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50" windowHeight="8070"/>
  </bookViews>
  <sheets>
    <sheet name="за 2020 год" sheetId="13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A107" i="13" l="1"/>
  <c r="B107" i="13"/>
  <c r="D107" i="13"/>
  <c r="E107" i="13"/>
  <c r="A108" i="13"/>
  <c r="B108" i="13"/>
  <c r="D108" i="13"/>
  <c r="E108" i="13"/>
  <c r="A109" i="13"/>
  <c r="B109" i="13"/>
  <c r="D109" i="13"/>
  <c r="E109" i="13"/>
  <c r="A110" i="13"/>
  <c r="B110" i="13"/>
  <c r="D110" i="13"/>
  <c r="E110" i="13"/>
  <c r="A100" i="13"/>
  <c r="B100" i="13"/>
  <c r="D100" i="13"/>
  <c r="E100" i="13"/>
  <c r="A101" i="13"/>
  <c r="B101" i="13"/>
  <c r="D101" i="13"/>
  <c r="E101" i="13"/>
  <c r="A102" i="13"/>
  <c r="B102" i="13"/>
  <c r="D102" i="13"/>
  <c r="E102" i="13"/>
  <c r="A103" i="13"/>
  <c r="B103" i="13"/>
  <c r="D103" i="13"/>
  <c r="E103" i="13"/>
  <c r="A104" i="13"/>
  <c r="B104" i="13"/>
  <c r="D104" i="13"/>
  <c r="E104" i="13"/>
  <c r="A105" i="13"/>
  <c r="B105" i="13"/>
  <c r="D105" i="13"/>
  <c r="E105" i="13"/>
  <c r="A92" i="13" l="1"/>
  <c r="B92" i="13"/>
  <c r="D92" i="13"/>
  <c r="E92" i="13"/>
  <c r="A93" i="13"/>
  <c r="B93" i="13"/>
  <c r="D93" i="13"/>
  <c r="E93" i="13"/>
  <c r="A94" i="13"/>
  <c r="B94" i="13"/>
  <c r="D94" i="13"/>
  <c r="E94" i="13"/>
  <c r="A95" i="13"/>
  <c r="B95" i="13"/>
  <c r="D95" i="13"/>
  <c r="E95" i="13"/>
  <c r="A96" i="13"/>
  <c r="B96" i="13"/>
  <c r="D96" i="13"/>
  <c r="E96" i="13"/>
  <c r="A97" i="13"/>
  <c r="B97" i="13"/>
  <c r="D97" i="13"/>
  <c r="E97" i="13"/>
  <c r="A98" i="13"/>
  <c r="B98" i="13"/>
  <c r="D98" i="13"/>
  <c r="E98" i="13"/>
  <c r="A69" i="13" l="1"/>
  <c r="B69" i="13"/>
  <c r="D69" i="13"/>
  <c r="E69" i="13"/>
  <c r="A70" i="13"/>
  <c r="B70" i="13"/>
  <c r="D70" i="13"/>
  <c r="E70" i="13"/>
  <c r="A71" i="13"/>
  <c r="B71" i="13"/>
  <c r="D71" i="13"/>
  <c r="E71" i="13"/>
  <c r="A72" i="13"/>
  <c r="B72" i="13"/>
  <c r="C72" i="13"/>
  <c r="D72" i="13"/>
  <c r="E72" i="13"/>
  <c r="A73" i="13"/>
  <c r="B73" i="13"/>
  <c r="D73" i="13"/>
  <c r="E73" i="13"/>
  <c r="A62" i="13"/>
  <c r="B62" i="13"/>
  <c r="D62" i="13"/>
  <c r="E62" i="13"/>
  <c r="A63" i="13"/>
  <c r="B63" i="13"/>
  <c r="D63" i="13"/>
  <c r="E63" i="13"/>
  <c r="A64" i="13"/>
  <c r="B64" i="13"/>
  <c r="D64" i="13"/>
  <c r="E64" i="13"/>
  <c r="A65" i="13"/>
  <c r="B65" i="13"/>
  <c r="D65" i="13"/>
  <c r="E65" i="13"/>
  <c r="A66" i="13"/>
  <c r="B66" i="13"/>
  <c r="D66" i="13"/>
  <c r="E66" i="13"/>
  <c r="A67" i="13"/>
  <c r="B67" i="13"/>
  <c r="D67" i="13"/>
  <c r="E67" i="13"/>
  <c r="A47" i="13"/>
  <c r="B47" i="13"/>
  <c r="D47" i="13"/>
  <c r="E47" i="13"/>
  <c r="A48" i="13"/>
  <c r="B48" i="13"/>
  <c r="D48" i="13"/>
  <c r="E48" i="13"/>
  <c r="A49" i="13"/>
  <c r="B49" i="13"/>
  <c r="D49" i="13"/>
  <c r="E49" i="13"/>
  <c r="A50" i="13"/>
  <c r="B50" i="13"/>
  <c r="D50" i="13"/>
  <c r="E50" i="13"/>
  <c r="A33" i="13"/>
  <c r="B33" i="13"/>
  <c r="D33" i="13"/>
  <c r="E33" i="13"/>
  <c r="A34" i="13"/>
  <c r="B34" i="13"/>
  <c r="D34" i="13"/>
  <c r="E34" i="13"/>
  <c r="A35" i="13"/>
  <c r="B35" i="13"/>
  <c r="D35" i="13"/>
  <c r="E35" i="13"/>
  <c r="A36" i="13"/>
  <c r="B36" i="13"/>
  <c r="D36" i="13"/>
  <c r="E36" i="13"/>
  <c r="A37" i="13"/>
  <c r="B37" i="13"/>
  <c r="D37" i="13"/>
  <c r="E37" i="13"/>
  <c r="A38" i="13"/>
  <c r="B38" i="13"/>
  <c r="D38" i="13"/>
  <c r="E38" i="13"/>
  <c r="A39" i="13"/>
  <c r="B39" i="13"/>
  <c r="D39" i="13"/>
  <c r="E39" i="13"/>
  <c r="A22" i="13"/>
  <c r="B22" i="13"/>
  <c r="D22" i="13"/>
  <c r="E22" i="13"/>
  <c r="A23" i="13"/>
  <c r="B23" i="13"/>
  <c r="D23" i="13"/>
  <c r="E23" i="13"/>
  <c r="A24" i="13"/>
  <c r="B24" i="13"/>
  <c r="D24" i="13"/>
  <c r="E24" i="13"/>
  <c r="A19" i="13"/>
  <c r="B19" i="13"/>
  <c r="D19" i="13"/>
  <c r="E19" i="13"/>
  <c r="A20" i="13"/>
  <c r="B20" i="13"/>
  <c r="D20" i="13"/>
  <c r="E20" i="13"/>
  <c r="A21" i="13"/>
  <c r="B21" i="13"/>
  <c r="D21" i="13"/>
  <c r="E21" i="13"/>
</calcChain>
</file>

<file path=xl/sharedStrings.xml><?xml version="1.0" encoding="utf-8"?>
<sst xmlns="http://schemas.openxmlformats.org/spreadsheetml/2006/main" count="198" uniqueCount="148">
  <si>
    <t>№ п/п</t>
  </si>
  <si>
    <t>Фамилия, имя, отчество</t>
  </si>
  <si>
    <t>Должность</t>
  </si>
  <si>
    <t>Среднемесячная заработная плата, руб.</t>
  </si>
  <si>
    <t xml:space="preserve">                                                                                ИНФОРМАЦИЯ</t>
  </si>
  <si>
    <t xml:space="preserve">                                                                                                                                                          Приложение</t>
  </si>
  <si>
    <t xml:space="preserve">                                                                                                                      к Порядку размещения информации</t>
  </si>
  <si>
    <t xml:space="preserve">                                                                                             о среднемесячной заработной плате руководителей,</t>
  </si>
  <si>
    <t xml:space="preserve">                                                                  их заместителей и главных бухгалтеров муниципальных учреждений</t>
  </si>
  <si>
    <t xml:space="preserve">                                                                             муниципального образования город Торжок в информационно-</t>
  </si>
  <si>
    <t xml:space="preserve">                                                                     телекоммуникационной сети Интернет ( в редакции постановления</t>
  </si>
  <si>
    <t xml:space="preserve">                                                                                             администрации города Торжка от 21.03.2017 №111 )</t>
  </si>
  <si>
    <t>Калинина Надежда Васильевна</t>
  </si>
  <si>
    <t>директор</t>
  </si>
  <si>
    <t>Бычкова Мария Сергеевна</t>
  </si>
  <si>
    <t>зам.директора по УВР</t>
  </si>
  <si>
    <t>зам.директора по АХЧ</t>
  </si>
  <si>
    <t>Муниципальное бюджетное образовательное учреждение дополнительного образования "Детско-юношеская спортивная школа г. Торжка"</t>
  </si>
  <si>
    <t>заведующая</t>
  </si>
  <si>
    <t>зам.заведующей по ХР</t>
  </si>
  <si>
    <t>зам.заведующей по ВМР</t>
  </si>
  <si>
    <t>главный бухгалтер</t>
  </si>
  <si>
    <t>Муниципальное бюджетное дошкольное образовательное учреждение "Детский сад № 1"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</si>
  <si>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</si>
  <si>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</si>
  <si>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Сова Нина Владимировна</t>
  </si>
  <si>
    <t>Григорьева Светлана Викторовна</t>
  </si>
  <si>
    <t>Васильева Татьяна Владимировна</t>
  </si>
  <si>
    <t>Колесова Ирина Вячеславовна</t>
  </si>
  <si>
    <t>Никонова Лариса Васильевна</t>
  </si>
  <si>
    <t>Муниципальное бюджетное дошкольное образовательное учреждение "Детский сад № 8"</t>
  </si>
  <si>
    <t>Петрова Оксана Сергеевна</t>
  </si>
  <si>
    <t>Никитина Любовь Анатольевна</t>
  </si>
  <si>
    <t>Шекина Наталья Михайловна</t>
  </si>
  <si>
    <t>Оглоблина Наталья Геннадьевна</t>
  </si>
  <si>
    <t>Муниципальное бюджетное дошкольное образовательное учреждение "Детский сад № 10"</t>
  </si>
  <si>
    <t>Муниципальное бюджетное дошкольное образовательное учреждение "Детский сад № 11"</t>
  </si>
  <si>
    <t>Николаева Александра Александровна</t>
  </si>
  <si>
    <t>Глейст Ирина Вячеславовна</t>
  </si>
  <si>
    <t>Муниципальное бюджетное дошкольное образовательное учреждение "Детский сад № 12"</t>
  </si>
  <si>
    <t>Муниципальное бюджетное дошкольное образовательное учреждение "Детский сад № 15"</t>
  </si>
  <si>
    <t>Муниципальное бюджетное дошкольное образовательное учреждение "Детский сад № 7 - комбинированного вида"</t>
  </si>
  <si>
    <t>Муниципальное бюджетное общеобразовательное учреждение "Средняя общеобразовательная школа № 1"</t>
  </si>
  <si>
    <t>Евтинова Надежда Юрьевна</t>
  </si>
  <si>
    <t>Харчевникова Татьяна Олеговна</t>
  </si>
  <si>
    <t>Муниципальное бюджетное общеобразовательное учреждение "Гимназия № 2 г.Торжка"</t>
  </si>
  <si>
    <t>Королева Светлана Владимировна</t>
  </si>
  <si>
    <t>Шелобнева Татьяна Константиновна</t>
  </si>
  <si>
    <t>Крошнякова Елена Анатольевна</t>
  </si>
  <si>
    <t>Чаусова Ирина Павловна</t>
  </si>
  <si>
    <t>зам.директора по ВР</t>
  </si>
  <si>
    <t>Бобовская Жанна Александровна</t>
  </si>
  <si>
    <t>Меркинович Надежда Александровна</t>
  </si>
  <si>
    <t>Муниципальное бюджетное общеобразовательное учреждение города Торжка "Средняя общеобразовательная школа № 4"</t>
  </si>
  <si>
    <t>Смирнова Вера Викторовна</t>
  </si>
  <si>
    <t>Буршина Елена Юрьевна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</si>
  <si>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</si>
  <si>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"Гимназия №7 г.Торжка"</t>
  </si>
  <si>
    <t>Муниципальное бюджетное общеобразовательное учреждение "Средняя общеобразовательная школа № 3" г. Торжка Тверской области</t>
  </si>
  <si>
    <t>Муниципальное бюджетное общеобразовательное учреждение "Средняя общеобразовательная школа № 6" города Торжка</t>
  </si>
  <si>
    <t>Муниципальное бюджетное общеобразовательное учреждение "Средняя общеобразовательная школа № 8" города Торжка Тверской области</t>
  </si>
  <si>
    <t>Пигина Наталья Геннадьевна</t>
  </si>
  <si>
    <t>Царькова Любовь Николаевна</t>
  </si>
  <si>
    <t>зам.директора по АХР</t>
  </si>
  <si>
    <t>Каменская Мария Александровна</t>
  </si>
  <si>
    <t>Муниципальное бюджетное общеобразовательное учреждение "Центр образования"</t>
  </si>
  <si>
    <t>Савинцева Ольга Сергеевна</t>
  </si>
  <si>
    <t>Владимирова Юлия Юрьевна</t>
  </si>
  <si>
    <t>Королева Наталья Петровна</t>
  </si>
  <si>
    <t>Ткач Наталья Анатольевна</t>
  </si>
  <si>
    <t>Захарова Валентина  Викторовна</t>
  </si>
  <si>
    <t>Оминин Андрей Валерьевич</t>
  </si>
  <si>
    <t>Кулагина Елена  Евгеньевна</t>
  </si>
  <si>
    <t>Яковлева Ольга Вячеславовна</t>
  </si>
  <si>
    <t>Муниципальное бюджетное  учреждение дополнительного образования города Торжка "Детская школа искусств"</t>
  </si>
  <si>
    <t>Гроссман Любовь Ивановна</t>
  </si>
  <si>
    <t>Егорова Татьяна Валерьевна</t>
  </si>
  <si>
    <t>Долгова Ирина Викторовна</t>
  </si>
  <si>
    <t>Баранова Наталья Владимировна</t>
  </si>
  <si>
    <t>Сизова Надежда Евгеньевна</t>
  </si>
  <si>
    <t>Муниципальное бюджетное  учреждение  города Торжка "Городской Дом культуры"</t>
  </si>
  <si>
    <t>Артюшенков Николай Николаевич</t>
  </si>
  <si>
    <t>Моргунова Алла Дмитриевна</t>
  </si>
  <si>
    <t>Михайлина Наталья Валерьевна</t>
  </si>
  <si>
    <t>зам. директора по учебной работе</t>
  </si>
  <si>
    <t>зам. директора  по спортсооружениям</t>
  </si>
  <si>
    <t>зам. директора  по УВР</t>
  </si>
  <si>
    <t>зам. директора по АХЧ</t>
  </si>
  <si>
    <t>Муниципальное бюджетное  учреждение "Водный физкультурно-оздоровительный комплекс "Дельфин"</t>
  </si>
  <si>
    <t>Дорогуш Станислав Алексеевич</t>
  </si>
  <si>
    <t>Шилин Дмитрий Александрович</t>
  </si>
  <si>
    <t>Соколова Елена Александровна</t>
  </si>
  <si>
    <t>главный   бухгалтер</t>
  </si>
  <si>
    <t>Муниципальное бюджетное  учреждение города Торжка "Аварийно-спасательный отряд"</t>
  </si>
  <si>
    <t xml:space="preserve">Юргин Артем Олегович </t>
  </si>
  <si>
    <t>руководитель</t>
  </si>
  <si>
    <t>Клементьев Михаил Александрович</t>
  </si>
  <si>
    <t>зам.руководителя</t>
  </si>
  <si>
    <t xml:space="preserve">Тишечкин Василий Васильевич </t>
  </si>
  <si>
    <t xml:space="preserve">зам.руководителя </t>
  </si>
  <si>
    <t xml:space="preserve">Ивченко Любовь Николаевна </t>
  </si>
  <si>
    <t>Иванова Ирина Владимировна</t>
  </si>
  <si>
    <t>Шашкова Ольга Вальтеровна</t>
  </si>
  <si>
    <t>Иванова Светлана Владимировна</t>
  </si>
  <si>
    <t>главный бухгалтер 0,5 ставки</t>
  </si>
  <si>
    <t>Григорьева Елена Степановна</t>
  </si>
  <si>
    <t>Куркова Светлана Викторовна</t>
  </si>
  <si>
    <t>Стулова Тамара Александровна</t>
  </si>
  <si>
    <t>Лемешко Ирина Иосифовна</t>
  </si>
  <si>
    <t>зам. директора по архивному делу</t>
  </si>
  <si>
    <t>Муниципальное бюджетное  учреждение  города Торжка "Централизованная система библиотечного и архивного дела"</t>
  </si>
  <si>
    <t>Муниципальное бюджетное  учреждение  культуры города Торжка "Социально-культурный молодежный центр"</t>
  </si>
  <si>
    <t>Николаева Виктория Александровна</t>
  </si>
  <si>
    <t>Завгородний Михаил Александрович</t>
  </si>
  <si>
    <t>Барышев Олег Геннадьевич</t>
  </si>
  <si>
    <t>Мухина Тамара Владимировна</t>
  </si>
  <si>
    <t>Муниципальное казеннное учреждение города Торжка "Центр по обеспечению деятельности органов местного самоуправления"</t>
  </si>
  <si>
    <t>Муниципальное бюджетное учреждение города Торжка "Информационно-консультационный центр по предпринимательству и туризму"</t>
  </si>
  <si>
    <t>зам. директора, руководитель контрактной службы</t>
  </si>
  <si>
    <t>зам. директора, начальник отдела тех. эксплуатации и ремонта зданий</t>
  </si>
  <si>
    <t xml:space="preserve">зам.  директора, начальник отдела информационных технологий </t>
  </si>
  <si>
    <t>Чеботарев Андрей Александрович</t>
  </si>
  <si>
    <t>зам. директора по информационным технологиям</t>
  </si>
  <si>
    <t>Сороко Марина Александровна</t>
  </si>
  <si>
    <t>Рогова Екатерина Александровна</t>
  </si>
  <si>
    <t>и.о. директора</t>
  </si>
  <si>
    <t>Диляева Наталья Евгеньевна</t>
  </si>
  <si>
    <t>Горенкова  Анна Игоревна</t>
  </si>
  <si>
    <t xml:space="preserve">Шаламонова Виктория Александровна </t>
  </si>
  <si>
    <t xml:space="preserve">Васильева Снежанна Александровна </t>
  </si>
  <si>
    <t xml:space="preserve">зам. директора по основной деятельности </t>
  </si>
  <si>
    <t xml:space="preserve">зам.директора по АХЧ </t>
  </si>
  <si>
    <t>Кондратьев Игорь Николаевич</t>
  </si>
  <si>
    <t xml:space="preserve">                                                                                 за 2020 год</t>
  </si>
  <si>
    <t>Тихомирова Варвара Викторовна</t>
  </si>
  <si>
    <t>зам.заведующей по ХР 0,5 ставки</t>
  </si>
  <si>
    <t>Мишина Елена Викторовна</t>
  </si>
  <si>
    <t>Смородина Марина Викторовна</t>
  </si>
  <si>
    <t>Соловьев Борис Анатольевич</t>
  </si>
  <si>
    <t>Жеребнева Оксана Земовнв</t>
  </si>
  <si>
    <t>зам. директора, начальник отдела  строительства, ремонта и эксплуатации зданий</t>
  </si>
  <si>
    <t xml:space="preserve">Голубев Дмитрий Сергеевич </t>
  </si>
  <si>
    <t>Семенюк Георгий Владимирович</t>
  </si>
  <si>
    <t>Муниципальное бюджетное  учреждение  города Торжка "Спортивная  школа олимпийского резерва "Юность"</t>
  </si>
  <si>
    <t xml:space="preserve"> муниципального образования городской округ  город Торжок  Тверской области</t>
  </si>
  <si>
    <t>о среднемесячной заработной плате руководителей,</t>
  </si>
  <si>
    <t>их заместителей и главных бухгалтеров муниципальных учреждений</t>
  </si>
  <si>
    <t xml:space="preserve">руководитель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</si>
</sst>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0" fontId="5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8" fillId="0" borderId="0" xfId="0" applyFont="1"/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3" fontId="10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2" borderId="12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4;/&#1079;&#1072;%202020%20&#1075;&#1086;&#1076;/&#1080;&#1085;&#1092;&#1086;&#1088;&#1084;&#1072;&#1094;&#1080;&#1103;%20&#1086;%20&#1089;&#1086;&#1086;&#1090;&#1085;&#1086;&#1096;&#1077;&#1085;&#1080;&#1080;%20&#1047;&#1055;%20&#1087;&#1086;%20&#1057;&#1040;&#1044;&#1040;&#10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4;/&#1079;&#1072;%202020%20&#1075;&#1086;&#1076;/&#1080;&#1085;&#1092;&#1086;&#1088;&#1084;&#1072;&#1094;&#1080;&#1103;%20&#1086;%20&#1089;&#1086;&#1086;&#1090;&#1085;&#1086;&#1096;&#1077;&#1085;&#1080;&#1080;%20&#1047;&#1055;%20&#1087;&#1086;%20&#1064;&#1050;&#1054;&#1051;&#1040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У №1"/>
      <sheetName val="ДОУ №2"/>
      <sheetName val="ДОУ №3"/>
      <sheetName val="ДОУ №7"/>
      <sheetName val="ДОУ №8"/>
      <sheetName val="ДОУ №10"/>
      <sheetName val="ДОУ №11"/>
      <sheetName val="ДОУ №12"/>
      <sheetName val="ДОУ №15"/>
    </sheetNames>
    <sheetDataSet>
      <sheetData sheetId="0">
        <row r="15">
          <cell r="A15">
            <v>1</v>
          </cell>
          <cell r="B15" t="str">
            <v>Жукова Лидия Ивановна</v>
          </cell>
          <cell r="D15" t="str">
            <v>заведующая</v>
          </cell>
          <cell r="E15">
            <v>38367.083333333336</v>
          </cell>
        </row>
        <row r="16">
          <cell r="A16">
            <v>2</v>
          </cell>
          <cell r="B16" t="str">
            <v>Рогулькина Анастасия Викторовна</v>
          </cell>
          <cell r="D16" t="str">
            <v>зам.заведующей по ХР</v>
          </cell>
          <cell r="E16">
            <v>20291.599999999999</v>
          </cell>
        </row>
        <row r="17">
          <cell r="A17">
            <v>3</v>
          </cell>
          <cell r="B17" t="str">
            <v>Савченко Дарья Геннадьевна</v>
          </cell>
          <cell r="D17" t="str">
            <v>зам.заведующей по ХР</v>
          </cell>
          <cell r="E17">
            <v>18546</v>
          </cell>
        </row>
        <row r="19">
          <cell r="A19">
            <v>4</v>
          </cell>
          <cell r="B19" t="str">
            <v>Корнейчик Татьяна Александровна</v>
          </cell>
          <cell r="D19" t="str">
            <v>зам.заведующей по ВМР</v>
          </cell>
          <cell r="E19">
            <v>26099.090909090912</v>
          </cell>
        </row>
        <row r="20">
          <cell r="A20">
            <v>5</v>
          </cell>
          <cell r="B20" t="str">
            <v>Нижник Виктория Витальевна</v>
          </cell>
          <cell r="D20" t="str">
            <v>зам.заведующей по ВМР</v>
          </cell>
          <cell r="E20">
            <v>24397.333333333332</v>
          </cell>
        </row>
        <row r="22">
          <cell r="A22">
            <v>6</v>
          </cell>
          <cell r="B22" t="str">
            <v>Кудряшова Ольга Алексеевна</v>
          </cell>
          <cell r="D22" t="str">
            <v>главный бухгалтер</v>
          </cell>
          <cell r="E22">
            <v>24158.666666666668</v>
          </cell>
        </row>
      </sheetData>
      <sheetData sheetId="1"/>
      <sheetData sheetId="2">
        <row r="17">
          <cell r="A17">
            <v>2</v>
          </cell>
          <cell r="B17" t="str">
            <v>Андреева Мария Владимировна</v>
          </cell>
          <cell r="D17" t="str">
            <v>зам. заведующей по ВМР</v>
          </cell>
          <cell r="E17">
            <v>14795.583333333334</v>
          </cell>
        </row>
        <row r="18">
          <cell r="A18">
            <v>3</v>
          </cell>
          <cell r="B18" t="str">
            <v>Коваленко Татьяна Владимировна</v>
          </cell>
          <cell r="D18" t="str">
            <v>зам.заведующей по ХР</v>
          </cell>
          <cell r="E18">
            <v>14187.75</v>
          </cell>
        </row>
        <row r="19">
          <cell r="A19">
            <v>4</v>
          </cell>
          <cell r="B19" t="str">
            <v>Шестакова Ольга Алексеевна</v>
          </cell>
          <cell r="D19" t="str">
            <v>главный бухгалтер 0,5 ставки</v>
          </cell>
          <cell r="E19">
            <v>14391.428571428571</v>
          </cell>
        </row>
        <row r="20">
          <cell r="A20">
            <v>5</v>
          </cell>
          <cell r="B20" t="str">
            <v>Оглоблина Наталья Геннадьевна</v>
          </cell>
          <cell r="D20" t="str">
            <v>главный бухгалтер 0,5 ставки</v>
          </cell>
          <cell r="E20">
            <v>11034.25</v>
          </cell>
        </row>
        <row r="21">
          <cell r="A21">
            <v>6</v>
          </cell>
          <cell r="B21" t="str">
            <v>Захарова Юлия Владимировна</v>
          </cell>
          <cell r="D21" t="str">
            <v>главный бухгалтер 0,5 ставки</v>
          </cell>
          <cell r="E21">
            <v>12050</v>
          </cell>
        </row>
        <row r="22">
          <cell r="A22">
            <v>7</v>
          </cell>
          <cell r="B22" t="str">
            <v>Конева Ольга Юрьевна</v>
          </cell>
          <cell r="D22" t="str">
            <v>главный бухгалтер 0,5 ставки</v>
          </cell>
          <cell r="E22">
            <v>10449.375</v>
          </cell>
        </row>
        <row r="23">
          <cell r="A23">
            <v>8</v>
          </cell>
          <cell r="B23" t="str">
            <v>Белова Марина Геннадьевна</v>
          </cell>
          <cell r="D23" t="str">
            <v>главный бухгалтер 0,5 ставки</v>
          </cell>
          <cell r="E23">
            <v>14741.25</v>
          </cell>
        </row>
      </sheetData>
      <sheetData sheetId="3"/>
      <sheetData sheetId="4">
        <row r="15">
          <cell r="A15">
            <v>1</v>
          </cell>
          <cell r="B15" t="str">
            <v>Базанова Елена Алексеевна</v>
          </cell>
          <cell r="D15" t="str">
            <v>заведующая</v>
          </cell>
          <cell r="E15">
            <v>37151.65217391304</v>
          </cell>
        </row>
        <row r="16">
          <cell r="A16">
            <v>2</v>
          </cell>
          <cell r="B16" t="str">
            <v>Баранова Александра Вячеславовна</v>
          </cell>
          <cell r="D16" t="str">
            <v>зам.заведующей по ВМР</v>
          </cell>
          <cell r="E16">
            <v>21795.523809523809</v>
          </cell>
        </row>
        <row r="17">
          <cell r="A17">
            <v>3</v>
          </cell>
          <cell r="B17" t="str">
            <v>Миронова Ирина Николаевна</v>
          </cell>
          <cell r="D17" t="str">
            <v>зам.заведующей по ХР</v>
          </cell>
          <cell r="E17">
            <v>17446.333333333332</v>
          </cell>
        </row>
        <row r="18">
          <cell r="A18">
            <v>4</v>
          </cell>
          <cell r="B18" t="str">
            <v>Пузырькова Екатерина Михайловна</v>
          </cell>
          <cell r="D18" t="str">
            <v>главный бухгалтер</v>
          </cell>
          <cell r="E18">
            <v>30492.416666666668</v>
          </cell>
        </row>
      </sheetData>
      <sheetData sheetId="5"/>
      <sheetData sheetId="6"/>
      <sheetData sheetId="7">
        <row r="15">
          <cell r="A15">
            <v>1</v>
          </cell>
          <cell r="B15" t="str">
            <v>Лепехова Татьяна Владимировна</v>
          </cell>
          <cell r="D15" t="str">
            <v>заведующая</v>
          </cell>
          <cell r="E15">
            <v>35685.171666666669</v>
          </cell>
        </row>
        <row r="16">
          <cell r="A16">
            <v>2</v>
          </cell>
          <cell r="B16" t="str">
            <v>Шейко Елена Сергеевна</v>
          </cell>
          <cell r="D16" t="str">
            <v>зам.заведующей по ХР</v>
          </cell>
          <cell r="E16">
            <v>27667.281666666666</v>
          </cell>
        </row>
        <row r="17">
          <cell r="A17">
            <v>3</v>
          </cell>
          <cell r="B17" t="str">
            <v>Спиридонова Олеся Юрьевна</v>
          </cell>
          <cell r="D17" t="str">
            <v>зам.заведующей по ВМР</v>
          </cell>
          <cell r="E17">
            <v>16951.095714285715</v>
          </cell>
        </row>
        <row r="18">
          <cell r="A18">
            <v>4</v>
          </cell>
          <cell r="B18" t="str">
            <v>Андреева Елена Алексеевна</v>
          </cell>
          <cell r="D18" t="str">
            <v>зам.заведующей по ВМР</v>
          </cell>
          <cell r="E18">
            <v>18966.989999999998</v>
          </cell>
        </row>
        <row r="19">
          <cell r="A19">
            <v>5</v>
          </cell>
          <cell r="B19" t="str">
            <v>Конева Ольга Юрьевна</v>
          </cell>
          <cell r="D19" t="str">
            <v>главный бухгалтер</v>
          </cell>
          <cell r="E19">
            <v>20820.108749999999</v>
          </cell>
        </row>
        <row r="20">
          <cell r="A20">
            <v>6</v>
          </cell>
          <cell r="B20" t="str">
            <v>Шестакова Ольга Алексеевна</v>
          </cell>
          <cell r="D20" t="str">
            <v>главный бухгалтер</v>
          </cell>
          <cell r="E20">
            <v>14894.78</v>
          </cell>
        </row>
      </sheetData>
      <sheetData sheetId="8">
        <row r="15">
          <cell r="A15">
            <v>1</v>
          </cell>
          <cell r="B15" t="str">
            <v>Чижова Елена Николаевна</v>
          </cell>
          <cell r="D15" t="str">
            <v>заведующая</v>
          </cell>
          <cell r="E15">
            <v>41360.416666666664</v>
          </cell>
        </row>
        <row r="16">
          <cell r="A16">
            <v>2</v>
          </cell>
          <cell r="B16" t="str">
            <v>Шарыгина Наталья Васильевна</v>
          </cell>
          <cell r="D16" t="str">
            <v>зам.заведующей по ХР</v>
          </cell>
          <cell r="E16">
            <v>29102.333333333332</v>
          </cell>
        </row>
        <row r="17">
          <cell r="A17">
            <v>3</v>
          </cell>
          <cell r="B17" t="str">
            <v>Зайцева Наталья Николаевна</v>
          </cell>
          <cell r="D17" t="str">
            <v>зам.заведующей по ВМР</v>
          </cell>
          <cell r="E17">
            <v>22554.666666666668</v>
          </cell>
        </row>
        <row r="18">
          <cell r="A18">
            <v>4</v>
          </cell>
          <cell r="B18" t="str">
            <v>Скрябина Любовь Сергеевна</v>
          </cell>
          <cell r="C18">
            <v>0</v>
          </cell>
          <cell r="D18" t="str">
            <v>зам.заведующей по ВМР</v>
          </cell>
          <cell r="E18">
            <v>32508.6</v>
          </cell>
        </row>
        <row r="19">
          <cell r="A19">
            <v>5</v>
          </cell>
          <cell r="B19" t="str">
            <v>Сухорукова Елена Наркиссовна</v>
          </cell>
          <cell r="D19" t="str">
            <v>главный бухгалтер</v>
          </cell>
          <cell r="E19">
            <v>29156.833333333332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Ш №1"/>
      <sheetName val="гимн. №2"/>
      <sheetName val="СОШ №3"/>
      <sheetName val="СОШ №4"/>
      <sheetName val="СОШ №5"/>
      <sheetName val="СОШ №6"/>
      <sheetName val="гимн.№7"/>
      <sheetName val="СОШ №8"/>
      <sheetName val="Центр обр."/>
    </sheetNames>
    <sheetDataSet>
      <sheetData sheetId="0"/>
      <sheetData sheetId="1"/>
      <sheetData sheetId="2"/>
      <sheetData sheetId="3"/>
      <sheetData sheetId="4">
        <row r="15">
          <cell r="A15">
            <v>1</v>
          </cell>
          <cell r="B15" t="str">
            <v>Егорова Марина Валерьевна</v>
          </cell>
          <cell r="D15" t="str">
            <v>директор</v>
          </cell>
          <cell r="E15">
            <v>57930.666666666664</v>
          </cell>
        </row>
        <row r="16">
          <cell r="A16">
            <v>2</v>
          </cell>
          <cell r="B16" t="str">
            <v>Воронина Елена Викторовна</v>
          </cell>
          <cell r="D16" t="str">
            <v>зам.директора по УВР</v>
          </cell>
          <cell r="E16">
            <v>59383.25</v>
          </cell>
        </row>
        <row r="17">
          <cell r="A17">
            <v>3</v>
          </cell>
          <cell r="B17" t="str">
            <v>Гулина Наталья Ивановна</v>
          </cell>
          <cell r="D17" t="str">
            <v>зам.директора по УВР</v>
          </cell>
          <cell r="E17">
            <v>26444.25</v>
          </cell>
        </row>
        <row r="18">
          <cell r="A18">
            <v>4</v>
          </cell>
          <cell r="B18" t="str">
            <v>Ефимовская Ия Альбертовна</v>
          </cell>
          <cell r="D18" t="str">
            <v>зам. директора по ВР</v>
          </cell>
          <cell r="E18">
            <v>55183.083333333336</v>
          </cell>
        </row>
        <row r="19">
          <cell r="A19">
            <v>5</v>
          </cell>
          <cell r="B19" t="str">
            <v>Куликова Елена Васильевна</v>
          </cell>
          <cell r="D19" t="str">
            <v>зам.директора по УВР</v>
          </cell>
          <cell r="E19">
            <v>13204.5</v>
          </cell>
        </row>
        <row r="20">
          <cell r="A20">
            <v>6</v>
          </cell>
          <cell r="B20" t="str">
            <v>Хухрова Светлана Станиславовна</v>
          </cell>
          <cell r="D20" t="str">
            <v>зам.директора по АХЧ</v>
          </cell>
          <cell r="E20">
            <v>56026.833333333336</v>
          </cell>
        </row>
        <row r="21">
          <cell r="A21">
            <v>7</v>
          </cell>
          <cell r="B21" t="str">
            <v>Клименко Алена Викторовна</v>
          </cell>
          <cell r="D21" t="str">
            <v>главный бухгалтер</v>
          </cell>
          <cell r="E21">
            <v>52103.5</v>
          </cell>
        </row>
      </sheetData>
      <sheetData sheetId="5">
        <row r="15">
          <cell r="A15">
            <v>1</v>
          </cell>
          <cell r="B15" t="str">
            <v>Рогова Светлана Владимировна</v>
          </cell>
          <cell r="D15" t="str">
            <v>директор</v>
          </cell>
          <cell r="E15">
            <v>65980.75</v>
          </cell>
        </row>
        <row r="16">
          <cell r="A16">
            <v>2</v>
          </cell>
          <cell r="B16" t="str">
            <v>Понтякова Наталья Артуровна</v>
          </cell>
          <cell r="D16" t="str">
            <v>директор</v>
          </cell>
          <cell r="E16">
            <v>66763</v>
          </cell>
        </row>
        <row r="17">
          <cell r="A17">
            <v>3</v>
          </cell>
          <cell r="B17" t="str">
            <v>Мальевская Наталья Николаевна</v>
          </cell>
          <cell r="D17" t="str">
            <v>и.о. директора</v>
          </cell>
          <cell r="E17">
            <v>65969.25</v>
          </cell>
        </row>
        <row r="18">
          <cell r="A18">
            <v>4</v>
          </cell>
          <cell r="B18" t="str">
            <v>Тумбанова Нина Геннадьевна</v>
          </cell>
          <cell r="D18" t="str">
            <v>главный бухгалтер</v>
          </cell>
          <cell r="E18">
            <v>57406.083333333336</v>
          </cell>
        </row>
        <row r="19">
          <cell r="A19">
            <v>5</v>
          </cell>
          <cell r="B19" t="str">
            <v>Каравашкина Ольга Николаевна</v>
          </cell>
          <cell r="D19" t="str">
            <v>зам.директора по УВР</v>
          </cell>
          <cell r="E19">
            <v>56954</v>
          </cell>
        </row>
        <row r="20">
          <cell r="A20">
            <v>6</v>
          </cell>
          <cell r="B20" t="str">
            <v>Брюханцова Светлана Александровна</v>
          </cell>
          <cell r="D20" t="str">
            <v>зам.директора по АХЧ</v>
          </cell>
          <cell r="E20">
            <v>57898.75</v>
          </cell>
        </row>
      </sheetData>
      <sheetData sheetId="6">
        <row r="15">
          <cell r="A15">
            <v>1</v>
          </cell>
          <cell r="B15" t="str">
            <v>Добродумова Надежда Петровна</v>
          </cell>
          <cell r="D15" t="str">
            <v>и.о. директора</v>
          </cell>
          <cell r="E15">
            <v>65863.11583333333</v>
          </cell>
        </row>
        <row r="16">
          <cell r="A16">
            <v>2</v>
          </cell>
          <cell r="B16" t="str">
            <v>Кутергина Светлана Владимировна</v>
          </cell>
          <cell r="D16" t="str">
            <v>зам.директора по АХР</v>
          </cell>
          <cell r="E16">
            <v>34062.49</v>
          </cell>
        </row>
        <row r="17">
          <cell r="A17">
            <v>3</v>
          </cell>
          <cell r="B17" t="str">
            <v>Фокина Анастасия Михайловна</v>
          </cell>
          <cell r="D17" t="str">
            <v>главный бухгалтер</v>
          </cell>
          <cell r="E17">
            <v>47633.65083333334</v>
          </cell>
        </row>
        <row r="18">
          <cell r="A18">
            <v>4</v>
          </cell>
          <cell r="B18" t="str">
            <v>Зорина Елена Викторовна</v>
          </cell>
          <cell r="D18" t="str">
            <v>зам.директора по АХР</v>
          </cell>
          <cell r="E18">
            <v>41919.005454545455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abSelected="1" topLeftCell="A158" workbookViewId="0">
      <selection activeCell="I171" sqref="I171"/>
    </sheetView>
  </sheetViews>
  <sheetFormatPr defaultRowHeight="15" x14ac:dyDescent="0.25"/>
  <cols>
    <col min="1" max="1" width="6.5703125" style="1" customWidth="1"/>
    <col min="2" max="2" width="19" style="1" customWidth="1"/>
    <col min="3" max="3" width="17.28515625" style="1" customWidth="1"/>
    <col min="4" max="4" width="37.5703125" style="1" customWidth="1"/>
    <col min="5" max="5" width="27.140625" style="1" customWidth="1"/>
    <col min="6" max="6" width="4.28515625" style="1" customWidth="1"/>
    <col min="7" max="16384" width="9.140625" style="1"/>
  </cols>
  <sheetData>
    <row r="1" spans="1:8" ht="15" customHeight="1" x14ac:dyDescent="0.25">
      <c r="A1" s="51" t="s">
        <v>5</v>
      </c>
      <c r="B1" s="51"/>
      <c r="C1" s="51"/>
      <c r="D1" s="51"/>
      <c r="E1" s="51"/>
      <c r="F1" s="2"/>
      <c r="G1" s="2"/>
      <c r="H1" s="2"/>
    </row>
    <row r="2" spans="1:8" x14ac:dyDescent="0.25">
      <c r="A2" s="51" t="s">
        <v>6</v>
      </c>
      <c r="B2" s="51"/>
      <c r="C2" s="51"/>
      <c r="D2" s="51"/>
      <c r="E2" s="51"/>
      <c r="F2" s="2"/>
      <c r="G2" s="2"/>
      <c r="H2" s="2"/>
    </row>
    <row r="3" spans="1:8" x14ac:dyDescent="0.25">
      <c r="A3" s="51" t="s">
        <v>7</v>
      </c>
      <c r="B3" s="51"/>
      <c r="C3" s="51"/>
      <c r="D3" s="51"/>
      <c r="E3" s="51"/>
      <c r="F3" s="2"/>
      <c r="G3" s="2"/>
      <c r="H3" s="2"/>
    </row>
    <row r="4" spans="1:8" x14ac:dyDescent="0.25">
      <c r="A4" s="51" t="s">
        <v>8</v>
      </c>
      <c r="B4" s="51"/>
      <c r="C4" s="51"/>
      <c r="D4" s="51"/>
      <c r="E4" s="51"/>
      <c r="F4" s="2"/>
      <c r="G4" s="2"/>
      <c r="H4" s="2"/>
    </row>
    <row r="5" spans="1:8" x14ac:dyDescent="0.25">
      <c r="A5" s="51" t="s">
        <v>9</v>
      </c>
      <c r="B5" s="51"/>
      <c r="C5" s="51"/>
      <c r="D5" s="51"/>
      <c r="E5" s="51"/>
      <c r="F5" s="2"/>
      <c r="G5" s="2"/>
      <c r="H5" s="2"/>
    </row>
    <row r="6" spans="1:8" x14ac:dyDescent="0.25">
      <c r="A6" s="51" t="s">
        <v>10</v>
      </c>
      <c r="B6" s="51"/>
      <c r="C6" s="51"/>
      <c r="D6" s="51"/>
      <c r="E6" s="51"/>
      <c r="F6" s="2"/>
      <c r="G6" s="2"/>
      <c r="H6" s="2"/>
    </row>
    <row r="7" spans="1:8" x14ac:dyDescent="0.25">
      <c r="A7" s="51" t="s">
        <v>11</v>
      </c>
      <c r="B7" s="51"/>
      <c r="C7" s="51"/>
      <c r="D7" s="51"/>
      <c r="E7" s="51"/>
      <c r="F7" s="2"/>
      <c r="G7" s="2"/>
      <c r="H7" s="2"/>
    </row>
    <row r="8" spans="1:8" x14ac:dyDescent="0.25">
      <c r="A8" s="3"/>
      <c r="B8" s="3"/>
      <c r="C8" s="3"/>
      <c r="D8" s="3"/>
      <c r="E8" s="2"/>
      <c r="F8" s="2"/>
      <c r="G8" s="2"/>
      <c r="H8" s="2"/>
    </row>
    <row r="9" spans="1:8" ht="9.75" customHeight="1" x14ac:dyDescent="0.25">
      <c r="A9" s="3"/>
      <c r="B9" s="3"/>
      <c r="C9" s="3"/>
      <c r="D9" s="3"/>
      <c r="E9" s="2"/>
      <c r="F9" s="2"/>
      <c r="G9" s="2"/>
      <c r="H9" s="2"/>
    </row>
    <row r="10" spans="1:8" hidden="1" x14ac:dyDescent="0.25">
      <c r="A10" s="3"/>
      <c r="B10" s="3"/>
      <c r="C10" s="3"/>
      <c r="D10" s="3"/>
      <c r="E10" s="5"/>
      <c r="F10" s="5"/>
      <c r="G10" s="5"/>
      <c r="H10" s="5"/>
    </row>
    <row r="11" spans="1:8" ht="16.5" x14ac:dyDescent="0.25">
      <c r="A11" s="54" t="s">
        <v>4</v>
      </c>
      <c r="B11" s="54"/>
      <c r="C11" s="54"/>
      <c r="D11" s="54"/>
      <c r="E11" s="54"/>
      <c r="F11" s="5"/>
      <c r="G11" s="5"/>
      <c r="H11" s="5"/>
    </row>
    <row r="12" spans="1:8" ht="16.5" x14ac:dyDescent="0.25">
      <c r="A12" s="68" t="s">
        <v>145</v>
      </c>
      <c r="B12" s="68"/>
      <c r="C12" s="68"/>
      <c r="D12" s="68"/>
      <c r="E12" s="68"/>
      <c r="F12" s="5"/>
      <c r="G12" s="5"/>
      <c r="H12" s="5"/>
    </row>
    <row r="13" spans="1:8" ht="16.5" customHeight="1" x14ac:dyDescent="0.25">
      <c r="A13" s="68" t="s">
        <v>146</v>
      </c>
      <c r="B13" s="68"/>
      <c r="C13" s="68"/>
      <c r="D13" s="68"/>
      <c r="E13" s="68"/>
      <c r="F13" s="5"/>
      <c r="G13" s="5"/>
      <c r="H13" s="5"/>
    </row>
    <row r="14" spans="1:8" ht="19.5" customHeight="1" x14ac:dyDescent="0.25">
      <c r="A14" s="52" t="s">
        <v>144</v>
      </c>
      <c r="B14" s="52"/>
      <c r="C14" s="52"/>
      <c r="D14" s="52"/>
      <c r="E14" s="52"/>
      <c r="F14" s="5"/>
      <c r="G14" s="5"/>
      <c r="H14" s="5"/>
    </row>
    <row r="15" spans="1:8" ht="16.5" customHeight="1" x14ac:dyDescent="0.25">
      <c r="A15" s="37" t="s">
        <v>133</v>
      </c>
      <c r="B15" s="37"/>
      <c r="C15" s="37"/>
      <c r="D15" s="37"/>
      <c r="E15" s="37"/>
      <c r="F15" s="2"/>
      <c r="G15" s="2"/>
      <c r="H15" s="2"/>
    </row>
    <row r="16" spans="1:8" ht="18" customHeight="1" x14ac:dyDescent="0.25">
      <c r="A16" s="3"/>
      <c r="B16" s="3"/>
      <c r="C16" s="3"/>
      <c r="D16" s="5"/>
      <c r="E16" s="2"/>
      <c r="F16" s="2"/>
      <c r="G16" s="2"/>
      <c r="H16" s="2"/>
    </row>
    <row r="17" spans="1:8" ht="30" x14ac:dyDescent="0.25">
      <c r="A17" s="7" t="s">
        <v>0</v>
      </c>
      <c r="B17" s="53" t="s">
        <v>1</v>
      </c>
      <c r="C17" s="53"/>
      <c r="D17" s="6" t="s">
        <v>2</v>
      </c>
      <c r="E17" s="4" t="s">
        <v>3</v>
      </c>
      <c r="F17" s="2"/>
      <c r="G17" s="2"/>
      <c r="H17" s="2"/>
    </row>
    <row r="18" spans="1:8" ht="27" customHeight="1" x14ac:dyDescent="0.25">
      <c r="A18" s="46" t="s">
        <v>22</v>
      </c>
      <c r="B18" s="47"/>
      <c r="C18" s="47"/>
      <c r="D18" s="47"/>
      <c r="E18" s="48"/>
      <c r="F18" s="2"/>
      <c r="G18" s="2"/>
      <c r="H18" s="2"/>
    </row>
    <row r="19" spans="1:8" x14ac:dyDescent="0.25">
      <c r="A19" s="15">
        <f>'[1]ДОУ №1'!A15</f>
        <v>1</v>
      </c>
      <c r="B19" s="42" t="str">
        <f>'[1]ДОУ №1'!B15</f>
        <v>Жукова Лидия Ивановна</v>
      </c>
      <c r="C19" s="42"/>
      <c r="D19" s="22" t="str">
        <f>'[1]ДОУ №1'!D15</f>
        <v>заведующая</v>
      </c>
      <c r="E19" s="17">
        <f>'[1]ДОУ №1'!E15</f>
        <v>38367.083333333336</v>
      </c>
      <c r="F19" s="2"/>
      <c r="G19" s="2"/>
      <c r="H19" s="2"/>
    </row>
    <row r="20" spans="1:8" x14ac:dyDescent="0.25">
      <c r="A20" s="15">
        <f>'[1]ДОУ №1'!A16</f>
        <v>2</v>
      </c>
      <c r="B20" s="42" t="str">
        <f>'[1]ДОУ №1'!B16</f>
        <v>Рогулькина Анастасия Викторовна</v>
      </c>
      <c r="C20" s="42"/>
      <c r="D20" s="22" t="str">
        <f>'[1]ДОУ №1'!D16</f>
        <v>зам.заведующей по ХР</v>
      </c>
      <c r="E20" s="17">
        <f>'[1]ДОУ №1'!E16</f>
        <v>20291.599999999999</v>
      </c>
      <c r="F20" s="2"/>
      <c r="G20" s="2"/>
      <c r="H20" s="2"/>
    </row>
    <row r="21" spans="1:8" x14ac:dyDescent="0.25">
      <c r="A21" s="15">
        <f>'[1]ДОУ №1'!A17</f>
        <v>3</v>
      </c>
      <c r="B21" s="42" t="str">
        <f>'[1]ДОУ №1'!B17</f>
        <v>Савченко Дарья Геннадьевна</v>
      </c>
      <c r="C21" s="42"/>
      <c r="D21" s="22" t="str">
        <f>'[1]ДОУ №1'!D17</f>
        <v>зам.заведующей по ХР</v>
      </c>
      <c r="E21" s="17">
        <f>'[1]ДОУ №1'!E17</f>
        <v>18546</v>
      </c>
      <c r="F21" s="2"/>
      <c r="G21" s="2"/>
      <c r="H21" s="2"/>
    </row>
    <row r="22" spans="1:8" x14ac:dyDescent="0.25">
      <c r="A22" s="15">
        <f>'[1]ДОУ №1'!A19</f>
        <v>4</v>
      </c>
      <c r="B22" s="42" t="str">
        <f>'[1]ДОУ №1'!B19</f>
        <v>Корнейчик Татьяна Александровна</v>
      </c>
      <c r="C22" s="42"/>
      <c r="D22" s="22" t="str">
        <f>'[1]ДОУ №1'!D19</f>
        <v>зам.заведующей по ВМР</v>
      </c>
      <c r="E22" s="17">
        <f>'[1]ДОУ №1'!E19</f>
        <v>26099.090909090912</v>
      </c>
      <c r="F22" s="2"/>
      <c r="G22" s="2"/>
      <c r="H22" s="2"/>
    </row>
    <row r="23" spans="1:8" x14ac:dyDescent="0.25">
      <c r="A23" s="15">
        <f>'[1]ДОУ №1'!A20</f>
        <v>5</v>
      </c>
      <c r="B23" s="49" t="str">
        <f>'[1]ДОУ №1'!B20</f>
        <v>Нижник Виктория Витальевна</v>
      </c>
      <c r="C23" s="50"/>
      <c r="D23" s="22" t="str">
        <f>'[1]ДОУ №1'!D20</f>
        <v>зам.заведующей по ВМР</v>
      </c>
      <c r="E23" s="17">
        <f>'[1]ДОУ №1'!E20</f>
        <v>24397.333333333332</v>
      </c>
      <c r="F23" s="2"/>
      <c r="G23" s="2"/>
      <c r="H23" s="2"/>
    </row>
    <row r="24" spans="1:8" x14ac:dyDescent="0.25">
      <c r="A24" s="15">
        <f>'[1]ДОУ №1'!A22</f>
        <v>6</v>
      </c>
      <c r="B24" s="42" t="str">
        <f>'[1]ДОУ №1'!B22</f>
        <v>Кудряшова Ольга Алексеевна</v>
      </c>
      <c r="C24" s="42"/>
      <c r="D24" s="22" t="str">
        <f>'[1]ДОУ №1'!D22</f>
        <v>главный бухгалтер</v>
      </c>
      <c r="E24" s="17">
        <f>'[1]ДОУ №1'!E22</f>
        <v>24158.666666666668</v>
      </c>
      <c r="F24" s="2"/>
      <c r="G24" s="2"/>
      <c r="H24" s="2"/>
    </row>
    <row r="25" spans="1:8" ht="25.5" customHeight="1" x14ac:dyDescent="0.25">
      <c r="A25" s="46" t="s">
        <v>23</v>
      </c>
      <c r="B25" s="47"/>
      <c r="C25" s="47"/>
      <c r="D25" s="47"/>
      <c r="E25" s="48"/>
      <c r="F25" s="2"/>
      <c r="G25" s="2"/>
      <c r="H25" s="2"/>
    </row>
    <row r="26" spans="1:8" x14ac:dyDescent="0.25">
      <c r="A26" s="15">
        <v>1</v>
      </c>
      <c r="B26" s="38" t="s">
        <v>101</v>
      </c>
      <c r="C26" s="39"/>
      <c r="D26" s="22" t="s">
        <v>18</v>
      </c>
      <c r="E26" s="17">
        <v>32357</v>
      </c>
      <c r="F26" s="2"/>
      <c r="G26" s="2"/>
      <c r="H26" s="2"/>
    </row>
    <row r="27" spans="1:8" x14ac:dyDescent="0.25">
      <c r="A27" s="15">
        <v>2</v>
      </c>
      <c r="B27" s="38" t="s">
        <v>103</v>
      </c>
      <c r="C27" s="39"/>
      <c r="D27" s="22" t="s">
        <v>19</v>
      </c>
      <c r="E27" s="17">
        <v>19389</v>
      </c>
      <c r="F27" s="2"/>
      <c r="G27" s="2"/>
      <c r="H27" s="2"/>
    </row>
    <row r="28" spans="1:8" x14ac:dyDescent="0.25">
      <c r="A28" s="15">
        <v>3</v>
      </c>
      <c r="B28" s="38" t="s">
        <v>102</v>
      </c>
      <c r="C28" s="39"/>
      <c r="D28" s="22" t="s">
        <v>20</v>
      </c>
      <c r="E28" s="17">
        <v>14700</v>
      </c>
      <c r="F28" s="2"/>
      <c r="G28" s="2"/>
      <c r="H28" s="2"/>
    </row>
    <row r="29" spans="1:8" x14ac:dyDescent="0.25">
      <c r="A29" s="15">
        <v>4</v>
      </c>
      <c r="B29" s="28" t="s">
        <v>134</v>
      </c>
      <c r="C29" s="29"/>
      <c r="D29" s="30" t="s">
        <v>20</v>
      </c>
      <c r="E29" s="17">
        <v>14440</v>
      </c>
      <c r="F29" s="2"/>
      <c r="G29" s="2"/>
      <c r="H29" s="2"/>
    </row>
    <row r="30" spans="1:8" x14ac:dyDescent="0.25">
      <c r="A30" s="15">
        <v>5</v>
      </c>
      <c r="B30" s="38" t="s">
        <v>38</v>
      </c>
      <c r="C30" s="39"/>
      <c r="D30" s="22" t="s">
        <v>104</v>
      </c>
      <c r="E30" s="17">
        <v>8143</v>
      </c>
      <c r="F30" s="2"/>
      <c r="G30" s="2"/>
      <c r="H30" s="2"/>
    </row>
    <row r="31" spans="1:8" ht="24.75" customHeight="1" x14ac:dyDescent="0.25">
      <c r="A31" s="46" t="s">
        <v>24</v>
      </c>
      <c r="B31" s="47"/>
      <c r="C31" s="47"/>
      <c r="D31" s="47"/>
      <c r="E31" s="48"/>
      <c r="F31" s="2"/>
      <c r="G31" s="2"/>
      <c r="H31" s="2"/>
    </row>
    <row r="32" spans="1:8" x14ac:dyDescent="0.25">
      <c r="A32" s="15">
        <v>1</v>
      </c>
      <c r="B32" s="38" t="s">
        <v>25</v>
      </c>
      <c r="C32" s="39"/>
      <c r="D32" s="22" t="s">
        <v>18</v>
      </c>
      <c r="E32" s="17">
        <v>34256</v>
      </c>
      <c r="F32" s="2"/>
      <c r="G32" s="2"/>
      <c r="H32" s="2"/>
    </row>
    <row r="33" spans="1:8" x14ac:dyDescent="0.25">
      <c r="A33" s="15">
        <f>'[1]ДОУ №3'!A17</f>
        <v>2</v>
      </c>
      <c r="B33" s="38" t="str">
        <f>'[1]ДОУ №3'!B17</f>
        <v>Андреева Мария Владимировна</v>
      </c>
      <c r="C33" s="39"/>
      <c r="D33" s="24" t="str">
        <f>'[1]ДОУ №3'!D17</f>
        <v>зам. заведующей по ВМР</v>
      </c>
      <c r="E33" s="17">
        <f>'[1]ДОУ №3'!E17</f>
        <v>14795.583333333334</v>
      </c>
      <c r="F33" s="2"/>
      <c r="G33" s="2"/>
      <c r="H33" s="2"/>
    </row>
    <row r="34" spans="1:8" x14ac:dyDescent="0.25">
      <c r="A34" s="15">
        <f>'[1]ДОУ №3'!A18</f>
        <v>3</v>
      </c>
      <c r="B34" s="38" t="str">
        <f>'[1]ДОУ №3'!B18</f>
        <v>Коваленко Татьяна Владимировна</v>
      </c>
      <c r="C34" s="39"/>
      <c r="D34" s="22" t="str">
        <f>'[1]ДОУ №3'!D18</f>
        <v>зам.заведующей по ХР</v>
      </c>
      <c r="E34" s="17">
        <f>'[1]ДОУ №3'!E18</f>
        <v>14187.75</v>
      </c>
      <c r="F34" s="2"/>
      <c r="G34" s="2"/>
      <c r="H34" s="2"/>
    </row>
    <row r="35" spans="1:8" x14ac:dyDescent="0.25">
      <c r="A35" s="15">
        <f>'[1]ДОУ №3'!A19</f>
        <v>4</v>
      </c>
      <c r="B35" s="38" t="str">
        <f>'[1]ДОУ №3'!B19</f>
        <v>Шестакова Ольга Алексеевна</v>
      </c>
      <c r="C35" s="39"/>
      <c r="D35" s="22" t="str">
        <f>'[1]ДОУ №3'!D19</f>
        <v>главный бухгалтер 0,5 ставки</v>
      </c>
      <c r="E35" s="17">
        <f>'[1]ДОУ №3'!E19</f>
        <v>14391.428571428571</v>
      </c>
      <c r="F35" s="2"/>
      <c r="G35" s="2"/>
      <c r="H35" s="2"/>
    </row>
    <row r="36" spans="1:8" x14ac:dyDescent="0.25">
      <c r="A36" s="15">
        <f>'[1]ДОУ №3'!A20</f>
        <v>5</v>
      </c>
      <c r="B36" s="38" t="str">
        <f>'[1]ДОУ №3'!B20</f>
        <v>Оглоблина Наталья Геннадьевна</v>
      </c>
      <c r="C36" s="39"/>
      <c r="D36" s="30" t="str">
        <f>'[1]ДОУ №3'!D20</f>
        <v>главный бухгалтер 0,5 ставки</v>
      </c>
      <c r="E36" s="17">
        <f>'[1]ДОУ №3'!E20</f>
        <v>11034.25</v>
      </c>
      <c r="F36" s="2"/>
      <c r="G36" s="2"/>
      <c r="H36" s="2"/>
    </row>
    <row r="37" spans="1:8" x14ac:dyDescent="0.25">
      <c r="A37" s="15">
        <f>'[1]ДОУ №3'!A21</f>
        <v>6</v>
      </c>
      <c r="B37" s="38" t="str">
        <f>'[1]ДОУ №3'!B21</f>
        <v>Захарова Юлия Владимировна</v>
      </c>
      <c r="C37" s="39"/>
      <c r="D37" s="30" t="str">
        <f>'[1]ДОУ №3'!D21</f>
        <v>главный бухгалтер 0,5 ставки</v>
      </c>
      <c r="E37" s="17">
        <f>'[1]ДОУ №3'!E21</f>
        <v>12050</v>
      </c>
      <c r="F37" s="2"/>
      <c r="G37" s="2"/>
      <c r="H37" s="2"/>
    </row>
    <row r="38" spans="1:8" x14ac:dyDescent="0.25">
      <c r="A38" s="15">
        <f>'[1]ДОУ №3'!A22</f>
        <v>7</v>
      </c>
      <c r="B38" s="38" t="str">
        <f>'[1]ДОУ №3'!B22</f>
        <v>Конева Ольга Юрьевна</v>
      </c>
      <c r="C38" s="39"/>
      <c r="D38" s="30" t="str">
        <f>'[1]ДОУ №3'!D22</f>
        <v>главный бухгалтер 0,5 ставки</v>
      </c>
      <c r="E38" s="17">
        <f>'[1]ДОУ №3'!E22</f>
        <v>10449.375</v>
      </c>
      <c r="F38" s="2"/>
      <c r="G38" s="2"/>
      <c r="H38" s="2"/>
    </row>
    <row r="39" spans="1:8" x14ac:dyDescent="0.25">
      <c r="A39" s="15">
        <f>'[1]ДОУ №3'!A23</f>
        <v>8</v>
      </c>
      <c r="B39" s="38" t="str">
        <f>'[1]ДОУ №3'!B23</f>
        <v>Белова Марина Геннадьевна</v>
      </c>
      <c r="C39" s="39"/>
      <c r="D39" s="30" t="str">
        <f>'[1]ДОУ №3'!D23</f>
        <v>главный бухгалтер 0,5 ставки</v>
      </c>
      <c r="E39" s="17">
        <f>'[1]ДОУ №3'!E23</f>
        <v>14741.25</v>
      </c>
      <c r="F39" s="2"/>
      <c r="G39" s="2"/>
      <c r="H39" s="2"/>
    </row>
    <row r="40" spans="1:8" ht="39.75" customHeight="1" x14ac:dyDescent="0.25">
      <c r="A40" s="43" t="s">
        <v>41</v>
      </c>
      <c r="B40" s="44"/>
      <c r="C40" s="44"/>
      <c r="D40" s="44"/>
      <c r="E40" s="45"/>
      <c r="F40" s="2"/>
      <c r="G40" s="2"/>
      <c r="H40" s="2"/>
    </row>
    <row r="41" spans="1:8" x14ac:dyDescent="0.25">
      <c r="A41" s="15">
        <v>1</v>
      </c>
      <c r="B41" s="42" t="s">
        <v>26</v>
      </c>
      <c r="C41" s="42"/>
      <c r="D41" s="22" t="s">
        <v>18</v>
      </c>
      <c r="E41" s="17">
        <v>46787</v>
      </c>
      <c r="F41" s="2"/>
      <c r="G41" s="2"/>
      <c r="H41" s="2"/>
    </row>
    <row r="42" spans="1:8" customFormat="1" x14ac:dyDescent="0.25">
      <c r="A42" s="33">
        <v>2</v>
      </c>
      <c r="B42" t="s">
        <v>136</v>
      </c>
      <c r="D42" s="30" t="s">
        <v>19</v>
      </c>
      <c r="E42" s="32">
        <v>18993</v>
      </c>
    </row>
    <row r="43" spans="1:8" x14ac:dyDescent="0.25">
      <c r="A43" s="15">
        <v>3</v>
      </c>
      <c r="B43" s="42" t="s">
        <v>27</v>
      </c>
      <c r="C43" s="42"/>
      <c r="D43" s="22" t="s">
        <v>135</v>
      </c>
      <c r="E43" s="17">
        <v>6065</v>
      </c>
      <c r="F43" s="2"/>
      <c r="G43" s="2"/>
      <c r="H43" s="2"/>
    </row>
    <row r="44" spans="1:8" x14ac:dyDescent="0.25">
      <c r="A44" s="15">
        <v>4</v>
      </c>
      <c r="B44" s="42" t="s">
        <v>28</v>
      </c>
      <c r="C44" s="42"/>
      <c r="D44" s="22" t="s">
        <v>20</v>
      </c>
      <c r="E44" s="17">
        <v>30297</v>
      </c>
      <c r="F44" s="2"/>
      <c r="G44" s="2"/>
      <c r="H44" s="2"/>
    </row>
    <row r="45" spans="1:8" x14ac:dyDescent="0.25">
      <c r="A45" s="15">
        <v>5</v>
      </c>
      <c r="B45" s="42" t="s">
        <v>29</v>
      </c>
      <c r="C45" s="42"/>
      <c r="D45" s="22" t="s">
        <v>21</v>
      </c>
      <c r="E45" s="17">
        <v>28514</v>
      </c>
      <c r="F45" s="2"/>
      <c r="G45" s="2"/>
      <c r="H45" s="2"/>
    </row>
    <row r="46" spans="1:8" ht="24.75" customHeight="1" x14ac:dyDescent="0.25">
      <c r="A46" s="46" t="s">
        <v>30</v>
      </c>
      <c r="B46" s="47"/>
      <c r="C46" s="47"/>
      <c r="D46" s="47"/>
      <c r="E46" s="48"/>
      <c r="F46" s="2"/>
      <c r="G46" s="2"/>
      <c r="H46" s="2"/>
    </row>
    <row r="47" spans="1:8" x14ac:dyDescent="0.25">
      <c r="A47" s="15">
        <f>'[1]ДОУ №8'!A15</f>
        <v>1</v>
      </c>
      <c r="B47" s="42" t="str">
        <f>'[1]ДОУ №8'!B15</f>
        <v>Базанова Елена Алексеевна</v>
      </c>
      <c r="C47" s="42"/>
      <c r="D47" s="22" t="str">
        <f>'[1]ДОУ №8'!D15</f>
        <v>заведующая</v>
      </c>
      <c r="E47" s="17">
        <f>'[1]ДОУ №8'!E15</f>
        <v>37151.65217391304</v>
      </c>
      <c r="F47" s="2"/>
      <c r="G47" s="2"/>
      <c r="H47" s="2"/>
    </row>
    <row r="48" spans="1:8" x14ac:dyDescent="0.25">
      <c r="A48" s="15">
        <f>'[1]ДОУ №8'!A16</f>
        <v>2</v>
      </c>
      <c r="B48" s="42" t="str">
        <f>'[1]ДОУ №8'!B16</f>
        <v>Баранова Александра Вячеславовна</v>
      </c>
      <c r="C48" s="42"/>
      <c r="D48" s="22" t="str">
        <f>'[1]ДОУ №8'!D16</f>
        <v>зам.заведующей по ВМР</v>
      </c>
      <c r="E48" s="17">
        <f>'[1]ДОУ №8'!E16</f>
        <v>21795.523809523809</v>
      </c>
      <c r="F48" s="2"/>
      <c r="G48" s="2"/>
      <c r="H48" s="2"/>
    </row>
    <row r="49" spans="1:8" x14ac:dyDescent="0.25">
      <c r="A49" s="15">
        <f>'[1]ДОУ №8'!A17</f>
        <v>3</v>
      </c>
      <c r="B49" s="38" t="str">
        <f>'[1]ДОУ №8'!B17</f>
        <v>Миронова Ирина Николаевна</v>
      </c>
      <c r="C49" s="39"/>
      <c r="D49" s="22" t="str">
        <f>'[1]ДОУ №8'!D17</f>
        <v>зам.заведующей по ХР</v>
      </c>
      <c r="E49" s="17">
        <f>'[1]ДОУ №8'!E17</f>
        <v>17446.333333333332</v>
      </c>
      <c r="F49" s="2"/>
      <c r="G49" s="2"/>
      <c r="H49" s="2"/>
    </row>
    <row r="50" spans="1:8" x14ac:dyDescent="0.25">
      <c r="A50" s="15">
        <f>'[1]ДОУ №8'!A18</f>
        <v>4</v>
      </c>
      <c r="B50" s="42" t="str">
        <f>'[1]ДОУ №8'!B18</f>
        <v>Пузырькова Екатерина Михайловна</v>
      </c>
      <c r="C50" s="42"/>
      <c r="D50" s="22" t="str">
        <f>'[1]ДОУ №8'!D18</f>
        <v>главный бухгалтер</v>
      </c>
      <c r="E50" s="17">
        <f>'[1]ДОУ №8'!E18</f>
        <v>30492.416666666668</v>
      </c>
      <c r="F50" s="2"/>
      <c r="G50" s="2"/>
      <c r="H50" s="2"/>
    </row>
    <row r="51" spans="1:8" ht="21" customHeight="1" x14ac:dyDescent="0.25">
      <c r="A51" s="46" t="s">
        <v>35</v>
      </c>
      <c r="B51" s="47"/>
      <c r="C51" s="47"/>
      <c r="D51" s="47"/>
      <c r="E51" s="48"/>
      <c r="F51" s="2"/>
      <c r="G51" s="2"/>
      <c r="H51" s="2"/>
    </row>
    <row r="52" spans="1:8" x14ac:dyDescent="0.25">
      <c r="A52" s="15">
        <v>1</v>
      </c>
      <c r="B52" s="42" t="s">
        <v>31</v>
      </c>
      <c r="C52" s="42"/>
      <c r="D52" s="22" t="s">
        <v>18</v>
      </c>
      <c r="E52" s="17">
        <v>35725</v>
      </c>
      <c r="F52" s="2"/>
      <c r="G52" s="2"/>
      <c r="H52" s="2"/>
    </row>
    <row r="53" spans="1:8" x14ac:dyDescent="0.25">
      <c r="A53" s="15">
        <v>2</v>
      </c>
      <c r="B53" s="42" t="s">
        <v>32</v>
      </c>
      <c r="C53" s="42"/>
      <c r="D53" s="22" t="s">
        <v>19</v>
      </c>
      <c r="E53" s="17">
        <v>13908</v>
      </c>
      <c r="F53" s="2"/>
      <c r="G53" s="2"/>
      <c r="H53" s="2"/>
    </row>
    <row r="54" spans="1:8" x14ac:dyDescent="0.25">
      <c r="A54" s="15">
        <v>3</v>
      </c>
      <c r="B54" s="42" t="s">
        <v>33</v>
      </c>
      <c r="C54" s="42"/>
      <c r="D54" s="22" t="s">
        <v>20</v>
      </c>
      <c r="E54" s="17">
        <v>17423</v>
      </c>
      <c r="F54" s="2"/>
      <c r="G54" s="2"/>
      <c r="H54" s="2"/>
    </row>
    <row r="55" spans="1:8" x14ac:dyDescent="0.25">
      <c r="A55" s="15">
        <v>4</v>
      </c>
      <c r="B55" s="42" t="s">
        <v>34</v>
      </c>
      <c r="C55" s="42"/>
      <c r="D55" s="22" t="s">
        <v>21</v>
      </c>
      <c r="E55" s="17">
        <v>28436</v>
      </c>
      <c r="F55" s="2"/>
      <c r="G55" s="2"/>
      <c r="H55" s="2"/>
    </row>
    <row r="56" spans="1:8" ht="21.75" customHeight="1" x14ac:dyDescent="0.25">
      <c r="A56" s="46" t="s">
        <v>36</v>
      </c>
      <c r="B56" s="47"/>
      <c r="C56" s="47"/>
      <c r="D56" s="47"/>
      <c r="E56" s="48"/>
      <c r="F56" s="2"/>
      <c r="G56" s="2"/>
      <c r="H56" s="2"/>
    </row>
    <row r="57" spans="1:8" x14ac:dyDescent="0.25">
      <c r="A57" s="15">
        <v>1</v>
      </c>
      <c r="B57" s="42" t="s">
        <v>123</v>
      </c>
      <c r="C57" s="42"/>
      <c r="D57" s="22" t="s">
        <v>18</v>
      </c>
      <c r="E57" s="17">
        <v>33565</v>
      </c>
      <c r="F57" s="2"/>
      <c r="G57" s="2"/>
      <c r="H57" s="2"/>
    </row>
    <row r="58" spans="1:8" x14ac:dyDescent="0.25">
      <c r="A58" s="15">
        <v>2</v>
      </c>
      <c r="B58" s="38" t="s">
        <v>124</v>
      </c>
      <c r="C58" s="39"/>
      <c r="D58" s="22" t="s">
        <v>19</v>
      </c>
      <c r="E58" s="17">
        <v>21099</v>
      </c>
      <c r="F58" s="2"/>
      <c r="G58" s="2"/>
      <c r="H58" s="2"/>
    </row>
    <row r="59" spans="1:8" x14ac:dyDescent="0.25">
      <c r="A59" s="15">
        <v>3</v>
      </c>
      <c r="B59" s="42" t="s">
        <v>37</v>
      </c>
      <c r="C59" s="42"/>
      <c r="D59" s="22" t="s">
        <v>20</v>
      </c>
      <c r="E59" s="17">
        <v>21113</v>
      </c>
      <c r="F59" s="2"/>
      <c r="G59" s="2"/>
      <c r="H59" s="2"/>
    </row>
    <row r="60" spans="1:8" x14ac:dyDescent="0.25">
      <c r="A60" s="15">
        <v>4</v>
      </c>
      <c r="B60" s="42" t="s">
        <v>38</v>
      </c>
      <c r="C60" s="42"/>
      <c r="D60" s="22" t="s">
        <v>21</v>
      </c>
      <c r="E60" s="17">
        <v>25605</v>
      </c>
      <c r="F60" s="2"/>
      <c r="G60" s="2"/>
      <c r="H60" s="2"/>
    </row>
    <row r="61" spans="1:8" ht="16.5" x14ac:dyDescent="0.25">
      <c r="A61" s="46" t="s">
        <v>39</v>
      </c>
      <c r="B61" s="47"/>
      <c r="C61" s="47"/>
      <c r="D61" s="47"/>
      <c r="E61" s="48"/>
      <c r="F61" s="2"/>
      <c r="G61" s="2"/>
      <c r="H61" s="2"/>
    </row>
    <row r="62" spans="1:8" x14ac:dyDescent="0.25">
      <c r="A62" s="15">
        <f>'[1]ДОУ №12'!A15</f>
        <v>1</v>
      </c>
      <c r="B62" s="42" t="str">
        <f>'[1]ДОУ №12'!B15</f>
        <v>Лепехова Татьяна Владимировна</v>
      </c>
      <c r="C62" s="42"/>
      <c r="D62" s="22" t="str">
        <f>'[1]ДОУ №12'!D15</f>
        <v>заведующая</v>
      </c>
      <c r="E62" s="17">
        <f>'[1]ДОУ №12'!E15</f>
        <v>35685.171666666669</v>
      </c>
      <c r="F62" s="2"/>
      <c r="G62" s="2"/>
      <c r="H62" s="2"/>
    </row>
    <row r="63" spans="1:8" x14ac:dyDescent="0.25">
      <c r="A63" s="15">
        <f>'[1]ДОУ №12'!A16</f>
        <v>2</v>
      </c>
      <c r="B63" s="42" t="str">
        <f>'[1]ДОУ №12'!B16</f>
        <v>Шейко Елена Сергеевна</v>
      </c>
      <c r="C63" s="42"/>
      <c r="D63" s="22" t="str">
        <f>'[1]ДОУ №12'!D16</f>
        <v>зам.заведующей по ХР</v>
      </c>
      <c r="E63" s="17">
        <f>'[1]ДОУ №12'!E16</f>
        <v>27667.281666666666</v>
      </c>
      <c r="F63" s="2"/>
      <c r="G63" s="2"/>
      <c r="H63" s="2"/>
    </row>
    <row r="64" spans="1:8" x14ac:dyDescent="0.25">
      <c r="A64" s="15">
        <f>'[1]ДОУ №12'!A17</f>
        <v>3</v>
      </c>
      <c r="B64" s="42" t="str">
        <f>'[1]ДОУ №12'!B17</f>
        <v>Спиридонова Олеся Юрьевна</v>
      </c>
      <c r="C64" s="42"/>
      <c r="D64" s="22" t="str">
        <f>'[1]ДОУ №12'!D17</f>
        <v>зам.заведующей по ВМР</v>
      </c>
      <c r="E64" s="17">
        <f>'[1]ДОУ №12'!E17</f>
        <v>16951.095714285715</v>
      </c>
      <c r="F64" s="2"/>
      <c r="G64" s="2"/>
      <c r="H64" s="2"/>
    </row>
    <row r="65" spans="1:8" x14ac:dyDescent="0.25">
      <c r="A65" s="15">
        <f>'[1]ДОУ №12'!A18</f>
        <v>4</v>
      </c>
      <c r="B65" s="42" t="str">
        <f>'[1]ДОУ №12'!B18</f>
        <v>Андреева Елена Алексеевна</v>
      </c>
      <c r="C65" s="42"/>
      <c r="D65" s="22" t="str">
        <f>'[1]ДОУ №12'!D18</f>
        <v>зам.заведующей по ВМР</v>
      </c>
      <c r="E65" s="17">
        <f>'[1]ДОУ №12'!E18</f>
        <v>18966.989999999998</v>
      </c>
      <c r="F65" s="2"/>
      <c r="G65" s="2"/>
      <c r="H65" s="2"/>
    </row>
    <row r="66" spans="1:8" x14ac:dyDescent="0.25">
      <c r="A66" s="15">
        <f>'[1]ДОУ №12'!A19</f>
        <v>5</v>
      </c>
      <c r="B66" s="38" t="str">
        <f>'[1]ДОУ №12'!B19</f>
        <v>Конева Ольга Юрьевна</v>
      </c>
      <c r="C66" s="39"/>
      <c r="D66" s="30" t="str">
        <f>'[1]ДОУ №12'!D19</f>
        <v>главный бухгалтер</v>
      </c>
      <c r="E66" s="17">
        <f>'[1]ДОУ №12'!E19</f>
        <v>20820.108749999999</v>
      </c>
      <c r="F66" s="2"/>
      <c r="G66" s="2"/>
      <c r="H66" s="2"/>
    </row>
    <row r="67" spans="1:8" x14ac:dyDescent="0.25">
      <c r="A67" s="15">
        <f>'[1]ДОУ №12'!A20</f>
        <v>6</v>
      </c>
      <c r="B67" s="42" t="str">
        <f>'[1]ДОУ №12'!B20</f>
        <v>Шестакова Ольга Алексеевна</v>
      </c>
      <c r="C67" s="42"/>
      <c r="D67" s="22" t="str">
        <f>'[1]ДОУ №12'!D20</f>
        <v>главный бухгалтер</v>
      </c>
      <c r="E67" s="17">
        <f>'[1]ДОУ №12'!E20</f>
        <v>14894.78</v>
      </c>
      <c r="F67" s="2"/>
      <c r="G67" s="2"/>
      <c r="H67" s="2"/>
    </row>
    <row r="68" spans="1:8" ht="30.75" customHeight="1" x14ac:dyDescent="0.25">
      <c r="A68" s="46" t="s">
        <v>40</v>
      </c>
      <c r="B68" s="47"/>
      <c r="C68" s="47"/>
      <c r="D68" s="47"/>
      <c r="E68" s="48"/>
      <c r="F68" s="2"/>
      <c r="G68" s="2"/>
      <c r="H68" s="2"/>
    </row>
    <row r="69" spans="1:8" x14ac:dyDescent="0.25">
      <c r="A69" s="15">
        <f>'[1]ДОУ №15'!A15</f>
        <v>1</v>
      </c>
      <c r="B69" s="42" t="str">
        <f>'[1]ДОУ №15'!B15</f>
        <v>Чижова Елена Николаевна</v>
      </c>
      <c r="C69" s="42"/>
      <c r="D69" s="22" t="str">
        <f>'[1]ДОУ №15'!D15</f>
        <v>заведующая</v>
      </c>
      <c r="E69" s="17">
        <f>'[1]ДОУ №15'!E15</f>
        <v>41360.416666666664</v>
      </c>
      <c r="F69" s="2"/>
      <c r="G69" s="2"/>
      <c r="H69" s="2"/>
    </row>
    <row r="70" spans="1:8" x14ac:dyDescent="0.25">
      <c r="A70" s="15">
        <f>'[1]ДОУ №15'!A16</f>
        <v>2</v>
      </c>
      <c r="B70" s="42" t="str">
        <f>'[1]ДОУ №15'!B16</f>
        <v>Шарыгина Наталья Васильевна</v>
      </c>
      <c r="C70" s="42"/>
      <c r="D70" s="22" t="str">
        <f>'[1]ДОУ №15'!D16</f>
        <v>зам.заведующей по ХР</v>
      </c>
      <c r="E70" s="17">
        <f>'[1]ДОУ №15'!E16</f>
        <v>29102.333333333332</v>
      </c>
      <c r="F70" s="2"/>
      <c r="G70" s="2"/>
      <c r="H70" s="2"/>
    </row>
    <row r="71" spans="1:8" x14ac:dyDescent="0.25">
      <c r="A71" s="15">
        <f>'[1]ДОУ №15'!A17</f>
        <v>3</v>
      </c>
      <c r="B71" s="42" t="str">
        <f>'[1]ДОУ №15'!B17</f>
        <v>Зайцева Наталья Николаевна</v>
      </c>
      <c r="C71" s="42"/>
      <c r="D71" s="22" t="str">
        <f>'[1]ДОУ №15'!D17</f>
        <v>зам.заведующей по ВМР</v>
      </c>
      <c r="E71" s="17">
        <f>'[1]ДОУ №15'!E17</f>
        <v>22554.666666666668</v>
      </c>
      <c r="F71" s="2"/>
      <c r="G71" s="2"/>
      <c r="H71" s="2"/>
    </row>
    <row r="72" spans="1:8" x14ac:dyDescent="0.25">
      <c r="A72" s="15">
        <f>'[1]ДОУ №15'!A18</f>
        <v>4</v>
      </c>
      <c r="B72" s="30" t="str">
        <f>'[1]ДОУ №15'!B18</f>
        <v>Скрябина Любовь Сергеевна</v>
      </c>
      <c r="C72" s="30">
        <f>'[1]ДОУ №15'!C18</f>
        <v>0</v>
      </c>
      <c r="D72" s="30" t="str">
        <f>'[1]ДОУ №15'!D18</f>
        <v>зам.заведующей по ВМР</v>
      </c>
      <c r="E72" s="17">
        <f>'[1]ДОУ №15'!E18</f>
        <v>32508.6</v>
      </c>
      <c r="F72" s="2"/>
      <c r="G72" s="2"/>
      <c r="H72" s="2"/>
    </row>
    <row r="73" spans="1:8" x14ac:dyDescent="0.25">
      <c r="A73" s="15">
        <f>'[1]ДОУ №15'!A19</f>
        <v>5</v>
      </c>
      <c r="B73" s="42" t="str">
        <f>'[1]ДОУ №15'!B19</f>
        <v>Сухорукова Елена Наркиссовна</v>
      </c>
      <c r="C73" s="42"/>
      <c r="D73" s="22" t="str">
        <f>'[1]ДОУ №15'!D19</f>
        <v>главный бухгалтер</v>
      </c>
      <c r="E73" s="17">
        <f>'[1]ДОУ №15'!E19</f>
        <v>29156.833333333332</v>
      </c>
      <c r="F73" s="2"/>
      <c r="G73" s="2"/>
      <c r="H73" s="2"/>
    </row>
    <row r="74" spans="1:8" ht="36" customHeight="1" x14ac:dyDescent="0.25">
      <c r="A74" s="43" t="s">
        <v>42</v>
      </c>
      <c r="B74" s="44"/>
      <c r="C74" s="44"/>
      <c r="D74" s="44"/>
      <c r="E74" s="45"/>
      <c r="F74" s="2"/>
      <c r="G74" s="2"/>
      <c r="H74" s="2"/>
    </row>
    <row r="75" spans="1:8" x14ac:dyDescent="0.25">
      <c r="A75" s="15">
        <v>1</v>
      </c>
      <c r="B75" s="42" t="s">
        <v>43</v>
      </c>
      <c r="C75" s="42"/>
      <c r="D75" s="22" t="s">
        <v>13</v>
      </c>
      <c r="E75" s="17">
        <v>53664</v>
      </c>
      <c r="F75" s="2"/>
      <c r="G75" s="2"/>
      <c r="H75" s="2"/>
    </row>
    <row r="76" spans="1:8" x14ac:dyDescent="0.25">
      <c r="A76" s="15">
        <v>2</v>
      </c>
      <c r="B76" s="42" t="s">
        <v>44</v>
      </c>
      <c r="C76" s="42"/>
      <c r="D76" s="22" t="s">
        <v>16</v>
      </c>
      <c r="E76" s="17">
        <v>34698</v>
      </c>
      <c r="F76" s="2"/>
      <c r="G76" s="2"/>
      <c r="H76" s="2"/>
    </row>
    <row r="77" spans="1:8" ht="33" customHeight="1" x14ac:dyDescent="0.25">
      <c r="A77" s="43" t="s">
        <v>45</v>
      </c>
      <c r="B77" s="44"/>
      <c r="C77" s="44"/>
      <c r="D77" s="44"/>
      <c r="E77" s="45"/>
      <c r="F77" s="2"/>
      <c r="G77" s="2"/>
      <c r="H77" s="2"/>
    </row>
    <row r="78" spans="1:8" x14ac:dyDescent="0.25">
      <c r="A78" s="15">
        <v>1</v>
      </c>
      <c r="B78" s="42" t="s">
        <v>46</v>
      </c>
      <c r="C78" s="42"/>
      <c r="D78" s="22" t="s">
        <v>13</v>
      </c>
      <c r="E78" s="17">
        <v>47876</v>
      </c>
      <c r="F78" s="2"/>
      <c r="G78" s="2"/>
      <c r="H78" s="2"/>
    </row>
    <row r="79" spans="1:8" x14ac:dyDescent="0.25">
      <c r="A79" s="15">
        <v>2</v>
      </c>
      <c r="B79" s="42" t="s">
        <v>105</v>
      </c>
      <c r="C79" s="42"/>
      <c r="D79" s="22" t="s">
        <v>50</v>
      </c>
      <c r="E79" s="17">
        <v>57590</v>
      </c>
      <c r="F79" s="2"/>
      <c r="G79" s="2"/>
      <c r="H79" s="2"/>
    </row>
    <row r="80" spans="1:8" x14ac:dyDescent="0.25">
      <c r="A80" s="15">
        <v>3</v>
      </c>
      <c r="B80" s="42" t="s">
        <v>47</v>
      </c>
      <c r="C80" s="42"/>
      <c r="D80" s="22" t="s">
        <v>16</v>
      </c>
      <c r="E80" s="17">
        <v>36865</v>
      </c>
      <c r="F80" s="2"/>
      <c r="G80" s="2"/>
      <c r="H80" s="2"/>
    </row>
    <row r="81" spans="1:8" x14ac:dyDescent="0.25">
      <c r="A81" s="15">
        <v>4</v>
      </c>
      <c r="B81" s="42" t="s">
        <v>48</v>
      </c>
      <c r="C81" s="42"/>
      <c r="D81" s="22" t="s">
        <v>21</v>
      </c>
      <c r="E81" s="17">
        <v>49021</v>
      </c>
      <c r="F81" s="2"/>
      <c r="G81" s="2"/>
      <c r="H81" s="2"/>
    </row>
    <row r="82" spans="1:8" ht="37.5" customHeight="1" x14ac:dyDescent="0.25">
      <c r="A82" s="43" t="s">
        <v>58</v>
      </c>
      <c r="B82" s="44"/>
      <c r="C82" s="44"/>
      <c r="D82" s="44"/>
      <c r="E82" s="45"/>
      <c r="F82" s="2"/>
      <c r="G82" s="2"/>
      <c r="H82" s="2"/>
    </row>
    <row r="83" spans="1:8" x14ac:dyDescent="0.25">
      <c r="A83" s="15">
        <v>1</v>
      </c>
      <c r="B83" s="42" t="s">
        <v>49</v>
      </c>
      <c r="C83" s="42"/>
      <c r="D83" s="22" t="s">
        <v>13</v>
      </c>
      <c r="E83" s="17">
        <v>41907</v>
      </c>
      <c r="F83" s="2"/>
      <c r="G83" s="2"/>
      <c r="H83" s="2"/>
    </row>
    <row r="84" spans="1:8" x14ac:dyDescent="0.25">
      <c r="A84" s="15">
        <v>2</v>
      </c>
      <c r="B84" s="42" t="s">
        <v>51</v>
      </c>
      <c r="C84" s="42"/>
      <c r="D84" s="22" t="s">
        <v>16</v>
      </c>
      <c r="E84" s="17">
        <v>25419</v>
      </c>
      <c r="F84" s="2"/>
      <c r="G84" s="2"/>
      <c r="H84" s="2"/>
    </row>
    <row r="85" spans="1:8" x14ac:dyDescent="0.25">
      <c r="A85" s="15">
        <v>3</v>
      </c>
      <c r="B85" s="42" t="s">
        <v>52</v>
      </c>
      <c r="C85" s="42"/>
      <c r="D85" s="22" t="s">
        <v>21</v>
      </c>
      <c r="E85" s="17">
        <v>46887</v>
      </c>
      <c r="F85" s="2"/>
      <c r="G85" s="2"/>
      <c r="H85" s="2"/>
    </row>
    <row r="86" spans="1:8" x14ac:dyDescent="0.25">
      <c r="A86" s="15"/>
      <c r="B86" s="42"/>
      <c r="C86" s="42"/>
      <c r="D86" s="22"/>
      <c r="E86" s="17"/>
      <c r="F86" s="2"/>
      <c r="G86" s="2"/>
      <c r="H86" s="2"/>
    </row>
    <row r="87" spans="1:8" ht="35.25" customHeight="1" x14ac:dyDescent="0.25">
      <c r="A87" s="43" t="s">
        <v>53</v>
      </c>
      <c r="B87" s="44"/>
      <c r="C87" s="44"/>
      <c r="D87" s="44"/>
      <c r="E87" s="45"/>
      <c r="F87" s="2"/>
      <c r="G87" s="2"/>
      <c r="H87" s="2"/>
    </row>
    <row r="88" spans="1:8" x14ac:dyDescent="0.25">
      <c r="A88" s="15">
        <v>1</v>
      </c>
      <c r="B88" s="42" t="s">
        <v>54</v>
      </c>
      <c r="C88" s="42"/>
      <c r="D88" s="22" t="s">
        <v>125</v>
      </c>
      <c r="E88" s="17">
        <v>56986</v>
      </c>
      <c r="F88" s="2"/>
      <c r="G88" s="2"/>
      <c r="H88" s="2"/>
    </row>
    <row r="89" spans="1:8" x14ac:dyDescent="0.25">
      <c r="A89" s="15">
        <v>2</v>
      </c>
      <c r="B89" s="42" t="s">
        <v>55</v>
      </c>
      <c r="C89" s="42"/>
      <c r="D89" s="22" t="s">
        <v>16</v>
      </c>
      <c r="E89" s="17">
        <v>46744</v>
      </c>
      <c r="F89" s="2"/>
      <c r="G89" s="2"/>
      <c r="H89" s="2"/>
    </row>
    <row r="90" spans="1:8" x14ac:dyDescent="0.25">
      <c r="A90" s="15"/>
      <c r="B90" s="42"/>
      <c r="C90" s="42"/>
      <c r="D90" s="22"/>
      <c r="E90" s="17"/>
      <c r="F90" s="2"/>
      <c r="G90" s="2"/>
      <c r="H90" s="2"/>
    </row>
    <row r="91" spans="1:8" ht="36.75" customHeight="1" x14ac:dyDescent="0.25">
      <c r="A91" s="43" t="s">
        <v>56</v>
      </c>
      <c r="B91" s="44"/>
      <c r="C91" s="44"/>
      <c r="D91" s="44"/>
      <c r="E91" s="45"/>
      <c r="F91" s="2"/>
      <c r="G91" s="2"/>
      <c r="H91" s="2"/>
    </row>
    <row r="92" spans="1:8" ht="17.25" customHeight="1" x14ac:dyDescent="0.25">
      <c r="A92" s="15">
        <f>'[2]СОШ №5'!A15</f>
        <v>1</v>
      </c>
      <c r="B92" s="42" t="str">
        <f>'[2]СОШ №5'!B15</f>
        <v>Егорова Марина Валерьевна</v>
      </c>
      <c r="C92" s="42"/>
      <c r="D92" s="22" t="str">
        <f>'[2]СОШ №5'!D15</f>
        <v>директор</v>
      </c>
      <c r="E92" s="17">
        <f>'[2]СОШ №5'!E15</f>
        <v>57930.666666666664</v>
      </c>
      <c r="F92" s="2"/>
      <c r="G92" s="2"/>
      <c r="H92" s="2"/>
    </row>
    <row r="93" spans="1:8" ht="18" customHeight="1" x14ac:dyDescent="0.25">
      <c r="A93" s="15">
        <f>'[2]СОШ №5'!A16</f>
        <v>2</v>
      </c>
      <c r="B93" s="38" t="str">
        <f>'[2]СОШ №5'!B16</f>
        <v>Воронина Елена Викторовна</v>
      </c>
      <c r="C93" s="39"/>
      <c r="D93" s="22" t="str">
        <f>'[2]СОШ №5'!D16</f>
        <v>зам.директора по УВР</v>
      </c>
      <c r="E93" s="17">
        <f>'[2]СОШ №5'!E16</f>
        <v>59383.25</v>
      </c>
      <c r="F93" s="2"/>
      <c r="G93" s="2"/>
      <c r="H93" s="2"/>
    </row>
    <row r="94" spans="1:8" ht="21.75" customHeight="1" x14ac:dyDescent="0.25">
      <c r="A94" s="15">
        <f>'[2]СОШ №5'!A17</f>
        <v>3</v>
      </c>
      <c r="B94" s="42" t="str">
        <f>'[2]СОШ №5'!B17</f>
        <v>Гулина Наталья Ивановна</v>
      </c>
      <c r="C94" s="42"/>
      <c r="D94" s="22" t="str">
        <f>'[2]СОШ №5'!D17</f>
        <v>зам.директора по УВР</v>
      </c>
      <c r="E94" s="17">
        <f>'[2]СОШ №5'!E17</f>
        <v>26444.25</v>
      </c>
      <c r="F94" s="2"/>
      <c r="G94" s="2"/>
      <c r="H94" s="2"/>
    </row>
    <row r="95" spans="1:8" ht="18.75" customHeight="1" x14ac:dyDescent="0.25">
      <c r="A95" s="15">
        <f>'[2]СОШ №5'!A18</f>
        <v>4</v>
      </c>
      <c r="B95" s="38" t="str">
        <f>'[2]СОШ №5'!B18</f>
        <v>Ефимовская Ия Альбертовна</v>
      </c>
      <c r="C95" s="39"/>
      <c r="D95" s="22" t="str">
        <f>'[2]СОШ №5'!D18</f>
        <v>зам. директора по ВР</v>
      </c>
      <c r="E95" s="17">
        <f>'[2]СОШ №5'!E18</f>
        <v>55183.083333333336</v>
      </c>
      <c r="F95" s="2"/>
      <c r="G95" s="2"/>
      <c r="H95" s="2"/>
    </row>
    <row r="96" spans="1:8" ht="18.75" customHeight="1" x14ac:dyDescent="0.25">
      <c r="A96" s="15">
        <f>'[2]СОШ №5'!A19</f>
        <v>5</v>
      </c>
      <c r="B96" s="38" t="str">
        <f>'[2]СОШ №5'!B19</f>
        <v>Куликова Елена Васильевна</v>
      </c>
      <c r="C96" s="39"/>
      <c r="D96" s="22" t="str">
        <f>'[2]СОШ №5'!D19</f>
        <v>зам.директора по УВР</v>
      </c>
      <c r="E96" s="17">
        <f>'[2]СОШ №5'!E19</f>
        <v>13204.5</v>
      </c>
      <c r="F96" s="2"/>
      <c r="G96" s="2"/>
      <c r="H96" s="2"/>
    </row>
    <row r="97" spans="1:8" ht="21" customHeight="1" x14ac:dyDescent="0.25">
      <c r="A97" s="15">
        <f>'[2]СОШ №5'!A20</f>
        <v>6</v>
      </c>
      <c r="B97" s="38" t="str">
        <f>'[2]СОШ №5'!B20</f>
        <v>Хухрова Светлана Станиславовна</v>
      </c>
      <c r="C97" s="39"/>
      <c r="D97" s="22" t="str">
        <f>'[2]СОШ №5'!D20</f>
        <v>зам.директора по АХЧ</v>
      </c>
      <c r="E97" s="17">
        <f>'[2]СОШ №5'!E20</f>
        <v>56026.833333333336</v>
      </c>
      <c r="F97" s="2"/>
      <c r="G97" s="2"/>
      <c r="H97" s="2"/>
    </row>
    <row r="98" spans="1:8" ht="21.75" customHeight="1" x14ac:dyDescent="0.25">
      <c r="A98" s="15">
        <f>'[2]СОШ №5'!A21</f>
        <v>7</v>
      </c>
      <c r="B98" s="38" t="str">
        <f>'[2]СОШ №5'!B21</f>
        <v>Клименко Алена Викторовна</v>
      </c>
      <c r="C98" s="39"/>
      <c r="D98" s="22" t="str">
        <f>'[2]СОШ №5'!D21</f>
        <v>главный бухгалтер</v>
      </c>
      <c r="E98" s="17">
        <f>'[2]СОШ №5'!E21</f>
        <v>52103.5</v>
      </c>
      <c r="F98" s="2"/>
      <c r="G98" s="2"/>
      <c r="H98" s="2"/>
    </row>
    <row r="99" spans="1:8" ht="34.5" customHeight="1" x14ac:dyDescent="0.25">
      <c r="A99" s="43" t="s">
        <v>59</v>
      </c>
      <c r="B99" s="44"/>
      <c r="C99" s="44"/>
      <c r="D99" s="44"/>
      <c r="E99" s="45"/>
      <c r="F99" s="8"/>
      <c r="G99" s="8"/>
      <c r="H99" s="8"/>
    </row>
    <row r="100" spans="1:8" ht="18" customHeight="1" x14ac:dyDescent="0.25">
      <c r="A100" s="15">
        <f>'[2]СОШ №6'!A15</f>
        <v>1</v>
      </c>
      <c r="B100" s="42" t="str">
        <f>'[2]СОШ №6'!B15</f>
        <v>Рогова Светлана Владимировна</v>
      </c>
      <c r="C100" s="42"/>
      <c r="D100" s="22" t="str">
        <f>'[2]СОШ №6'!D15</f>
        <v>директор</v>
      </c>
      <c r="E100" s="17">
        <f>'[2]СОШ №6'!E15</f>
        <v>65980.75</v>
      </c>
      <c r="F100" s="8"/>
      <c r="G100" s="8"/>
      <c r="H100" s="8"/>
    </row>
    <row r="101" spans="1:8" ht="21" customHeight="1" x14ac:dyDescent="0.25">
      <c r="A101" s="15">
        <f>'[2]СОШ №6'!A16</f>
        <v>2</v>
      </c>
      <c r="B101" s="42" t="str">
        <f>'[2]СОШ №6'!B16</f>
        <v>Понтякова Наталья Артуровна</v>
      </c>
      <c r="C101" s="42"/>
      <c r="D101" s="22" t="str">
        <f>'[2]СОШ №6'!D16</f>
        <v>директор</v>
      </c>
      <c r="E101" s="17">
        <f>'[2]СОШ №6'!E16</f>
        <v>66763</v>
      </c>
      <c r="F101" s="8"/>
      <c r="G101" s="8"/>
      <c r="H101" s="8"/>
    </row>
    <row r="102" spans="1:8" ht="21" customHeight="1" x14ac:dyDescent="0.25">
      <c r="A102" s="15">
        <f>'[2]СОШ №6'!A17</f>
        <v>3</v>
      </c>
      <c r="B102" s="38" t="str">
        <f>'[2]СОШ №6'!B17</f>
        <v>Мальевская Наталья Николаевна</v>
      </c>
      <c r="C102" s="39"/>
      <c r="D102" s="22" t="str">
        <f>'[2]СОШ №6'!D17</f>
        <v>и.о. директора</v>
      </c>
      <c r="E102" s="17">
        <f>'[2]СОШ №6'!E17</f>
        <v>65969.25</v>
      </c>
      <c r="F102" s="8"/>
      <c r="G102" s="8"/>
      <c r="H102" s="8"/>
    </row>
    <row r="103" spans="1:8" ht="21" customHeight="1" x14ac:dyDescent="0.25">
      <c r="A103" s="15">
        <f>'[2]СОШ №6'!A18</f>
        <v>4</v>
      </c>
      <c r="B103" s="38" t="str">
        <f>'[2]СОШ №6'!B18</f>
        <v>Тумбанова Нина Геннадьевна</v>
      </c>
      <c r="C103" s="39"/>
      <c r="D103" s="22" t="str">
        <f>'[2]СОШ №6'!D18</f>
        <v>главный бухгалтер</v>
      </c>
      <c r="E103" s="17">
        <f>'[2]СОШ №6'!E18</f>
        <v>57406.083333333336</v>
      </c>
      <c r="F103" s="8"/>
      <c r="G103" s="8"/>
      <c r="H103" s="8"/>
    </row>
    <row r="104" spans="1:8" ht="21" customHeight="1" x14ac:dyDescent="0.25">
      <c r="A104" s="15">
        <f>'[2]СОШ №6'!A19</f>
        <v>5</v>
      </c>
      <c r="B104" s="38" t="str">
        <f>'[2]СОШ №6'!B19</f>
        <v>Каравашкина Ольга Николаевна</v>
      </c>
      <c r="C104" s="39"/>
      <c r="D104" s="31" t="str">
        <f>'[2]СОШ №6'!D19</f>
        <v>зам.директора по УВР</v>
      </c>
      <c r="E104" s="17">
        <f>'[2]СОШ №6'!E19</f>
        <v>56954</v>
      </c>
      <c r="F104" s="8"/>
      <c r="G104" s="8"/>
      <c r="H104" s="8"/>
    </row>
    <row r="105" spans="1:8" ht="23.25" customHeight="1" x14ac:dyDescent="0.25">
      <c r="A105" s="15">
        <f>'[2]СОШ №6'!A20</f>
        <v>6</v>
      </c>
      <c r="B105" s="42" t="str">
        <f>'[2]СОШ №6'!B20</f>
        <v>Брюханцова Светлана Александровна</v>
      </c>
      <c r="C105" s="42"/>
      <c r="D105" s="22" t="str">
        <f>'[2]СОШ №6'!D20</f>
        <v>зам.директора по АХЧ</v>
      </c>
      <c r="E105" s="17">
        <f>'[2]СОШ №6'!E20</f>
        <v>57898.75</v>
      </c>
      <c r="F105" s="8"/>
      <c r="G105" s="8"/>
      <c r="H105" s="8"/>
    </row>
    <row r="106" spans="1:8" ht="39" customHeight="1" x14ac:dyDescent="0.25">
      <c r="A106" s="43" t="s">
        <v>57</v>
      </c>
      <c r="B106" s="44"/>
      <c r="C106" s="44"/>
      <c r="D106" s="44"/>
      <c r="E106" s="45"/>
      <c r="F106" s="8"/>
      <c r="G106" s="8"/>
      <c r="H106" s="8"/>
    </row>
    <row r="107" spans="1:8" ht="23.25" customHeight="1" x14ac:dyDescent="0.25">
      <c r="A107" s="15">
        <f>[2]гимн.№7!A15</f>
        <v>1</v>
      </c>
      <c r="B107" s="42" t="str">
        <f>[2]гимн.№7!B15</f>
        <v>Добродумова Надежда Петровна</v>
      </c>
      <c r="C107" s="42"/>
      <c r="D107" s="22" t="str">
        <f>[2]гимн.№7!D15</f>
        <v>и.о. директора</v>
      </c>
      <c r="E107" s="17">
        <f>[2]гимн.№7!E15</f>
        <v>65863.11583333333</v>
      </c>
      <c r="F107" s="8"/>
      <c r="G107" s="8"/>
      <c r="H107" s="8"/>
    </row>
    <row r="108" spans="1:8" ht="23.25" customHeight="1" x14ac:dyDescent="0.25">
      <c r="A108" s="15">
        <f>[2]гимн.№7!A16</f>
        <v>2</v>
      </c>
      <c r="B108" s="38" t="str">
        <f>[2]гимн.№7!B16</f>
        <v>Кутергина Светлана Владимировна</v>
      </c>
      <c r="C108" s="39"/>
      <c r="D108" s="22" t="str">
        <f>[2]гимн.№7!D16</f>
        <v>зам.директора по АХР</v>
      </c>
      <c r="E108" s="17">
        <f>[2]гимн.№7!E16</f>
        <v>34062.49</v>
      </c>
      <c r="F108" s="8"/>
      <c r="G108" s="8"/>
      <c r="H108" s="8"/>
    </row>
    <row r="109" spans="1:8" ht="23.25" customHeight="1" x14ac:dyDescent="0.25">
      <c r="A109" s="15">
        <f>[2]гимн.№7!A17</f>
        <v>3</v>
      </c>
      <c r="B109" s="42" t="str">
        <f>[2]гимн.№7!B17</f>
        <v>Фокина Анастасия Михайловна</v>
      </c>
      <c r="C109" s="42"/>
      <c r="D109" s="22" t="str">
        <f>[2]гимн.№7!D17</f>
        <v>главный бухгалтер</v>
      </c>
      <c r="E109" s="17">
        <f>[2]гимн.№7!E17</f>
        <v>47633.65083333334</v>
      </c>
      <c r="F109" s="8"/>
      <c r="G109" s="8"/>
      <c r="H109" s="8"/>
    </row>
    <row r="110" spans="1:8" ht="23.25" customHeight="1" x14ac:dyDescent="0.25">
      <c r="A110" s="15">
        <f>[2]гимн.№7!A18</f>
        <v>4</v>
      </c>
      <c r="B110" s="42" t="str">
        <f>[2]гимн.№7!B18</f>
        <v>Зорина Елена Викторовна</v>
      </c>
      <c r="C110" s="42"/>
      <c r="D110" s="22" t="str">
        <f>[2]гимн.№7!D18</f>
        <v>зам.директора по АХР</v>
      </c>
      <c r="E110" s="17">
        <f>[2]гимн.№7!E18</f>
        <v>41919.005454545455</v>
      </c>
      <c r="F110" s="8"/>
      <c r="G110" s="8"/>
      <c r="H110" s="8"/>
    </row>
    <row r="111" spans="1:8" ht="42" customHeight="1" x14ac:dyDescent="0.25">
      <c r="A111" s="43" t="s">
        <v>60</v>
      </c>
      <c r="B111" s="44"/>
      <c r="C111" s="44"/>
      <c r="D111" s="44"/>
      <c r="E111" s="45"/>
      <c r="F111" s="8"/>
      <c r="G111" s="8"/>
      <c r="H111" s="8"/>
    </row>
    <row r="112" spans="1:8" ht="21" customHeight="1" x14ac:dyDescent="0.25">
      <c r="A112" s="15">
        <v>1</v>
      </c>
      <c r="B112" s="42" t="s">
        <v>61</v>
      </c>
      <c r="C112" s="42"/>
      <c r="D112" s="22" t="s">
        <v>13</v>
      </c>
      <c r="E112" s="17">
        <v>51278</v>
      </c>
      <c r="F112" s="8"/>
      <c r="G112" s="8"/>
      <c r="H112" s="8"/>
    </row>
    <row r="113" spans="1:8" ht="24" customHeight="1" x14ac:dyDescent="0.25">
      <c r="A113" s="15">
        <v>2</v>
      </c>
      <c r="B113" s="55" t="s">
        <v>62</v>
      </c>
      <c r="C113" s="55"/>
      <c r="D113" s="22" t="s">
        <v>63</v>
      </c>
      <c r="E113" s="17">
        <v>45400</v>
      </c>
      <c r="F113" s="8"/>
      <c r="G113" s="8"/>
      <c r="H113" s="8"/>
    </row>
    <row r="114" spans="1:8" ht="21.75" customHeight="1" x14ac:dyDescent="0.25">
      <c r="A114" s="25">
        <v>3</v>
      </c>
      <c r="B114" s="38" t="s">
        <v>106</v>
      </c>
      <c r="C114" s="39"/>
      <c r="D114" s="22" t="s">
        <v>15</v>
      </c>
      <c r="E114" s="17">
        <v>55074</v>
      </c>
      <c r="F114" s="8"/>
      <c r="G114" s="8"/>
      <c r="H114" s="8"/>
    </row>
    <row r="115" spans="1:8" ht="23.25" customHeight="1" x14ac:dyDescent="0.25">
      <c r="A115" s="25">
        <v>4</v>
      </c>
      <c r="B115" s="38" t="s">
        <v>107</v>
      </c>
      <c r="C115" s="39"/>
      <c r="D115" s="22" t="s">
        <v>15</v>
      </c>
      <c r="E115" s="17">
        <v>56608</v>
      </c>
      <c r="F115" s="8"/>
      <c r="G115" s="8"/>
      <c r="H115" s="8"/>
    </row>
    <row r="116" spans="1:8" x14ac:dyDescent="0.25">
      <c r="A116" s="15">
        <v>5</v>
      </c>
      <c r="B116" s="42" t="s">
        <v>64</v>
      </c>
      <c r="C116" s="42"/>
      <c r="D116" s="22" t="s">
        <v>21</v>
      </c>
      <c r="E116" s="17">
        <v>54350</v>
      </c>
      <c r="F116" s="8"/>
      <c r="G116" s="8"/>
      <c r="H116" s="8"/>
    </row>
    <row r="117" spans="1:8" ht="35.25" customHeight="1" x14ac:dyDescent="0.25">
      <c r="A117" s="43" t="s">
        <v>65</v>
      </c>
      <c r="B117" s="44"/>
      <c r="C117" s="44"/>
      <c r="D117" s="44"/>
      <c r="E117" s="45"/>
      <c r="F117" s="8"/>
      <c r="G117" s="8"/>
      <c r="H117" s="8"/>
    </row>
    <row r="118" spans="1:8" ht="21" customHeight="1" x14ac:dyDescent="0.25">
      <c r="A118" s="15">
        <v>1</v>
      </c>
      <c r="B118" s="42" t="s">
        <v>66</v>
      </c>
      <c r="C118" s="42"/>
      <c r="D118" s="22" t="s">
        <v>13</v>
      </c>
      <c r="E118" s="17">
        <v>46059</v>
      </c>
      <c r="F118" s="8"/>
      <c r="G118" s="8"/>
      <c r="H118" s="8"/>
    </row>
    <row r="119" spans="1:8" ht="19.5" customHeight="1" x14ac:dyDescent="0.25">
      <c r="A119" s="15">
        <v>2</v>
      </c>
      <c r="B119" s="42" t="s">
        <v>67</v>
      </c>
      <c r="C119" s="42"/>
      <c r="D119" s="22" t="s">
        <v>15</v>
      </c>
      <c r="E119" s="17">
        <v>22499</v>
      </c>
      <c r="F119" s="8"/>
      <c r="G119" s="8"/>
      <c r="H119" s="8"/>
    </row>
    <row r="120" spans="1:8" ht="18.75" customHeight="1" x14ac:dyDescent="0.25">
      <c r="A120" s="15">
        <v>3</v>
      </c>
      <c r="B120" s="42" t="s">
        <v>68</v>
      </c>
      <c r="C120" s="42"/>
      <c r="D120" s="22" t="s">
        <v>63</v>
      </c>
      <c r="E120" s="17">
        <v>23856</v>
      </c>
      <c r="F120" s="8"/>
      <c r="G120" s="8"/>
      <c r="H120" s="8"/>
    </row>
    <row r="121" spans="1:8" ht="21.75" customHeight="1" x14ac:dyDescent="0.25">
      <c r="A121" s="15">
        <v>4</v>
      </c>
      <c r="B121" s="42" t="s">
        <v>69</v>
      </c>
      <c r="C121" s="42"/>
      <c r="D121" s="22" t="s">
        <v>21</v>
      </c>
      <c r="E121" s="17">
        <v>33876</v>
      </c>
      <c r="F121" s="8"/>
      <c r="G121" s="8"/>
      <c r="H121" s="8"/>
    </row>
    <row r="122" spans="1:8" ht="34.5" customHeight="1" x14ac:dyDescent="0.25">
      <c r="A122" s="43" t="s">
        <v>17</v>
      </c>
      <c r="B122" s="44"/>
      <c r="C122" s="44"/>
      <c r="D122" s="44"/>
      <c r="E122" s="45"/>
      <c r="F122" s="8"/>
      <c r="G122" s="8"/>
      <c r="H122" s="8"/>
    </row>
    <row r="123" spans="1:8" ht="24" customHeight="1" x14ac:dyDescent="0.25">
      <c r="A123" s="15">
        <v>1</v>
      </c>
      <c r="B123" s="42" t="s">
        <v>12</v>
      </c>
      <c r="C123" s="42"/>
      <c r="D123" s="22" t="s">
        <v>13</v>
      </c>
      <c r="E123" s="17">
        <v>54128</v>
      </c>
      <c r="F123" s="8"/>
      <c r="G123" s="8"/>
      <c r="H123" s="8"/>
    </row>
    <row r="124" spans="1:8" ht="23.25" customHeight="1" x14ac:dyDescent="0.25">
      <c r="A124" s="15">
        <v>2</v>
      </c>
      <c r="B124" s="42" t="s">
        <v>14</v>
      </c>
      <c r="C124" s="42"/>
      <c r="D124" s="22" t="s">
        <v>15</v>
      </c>
      <c r="E124" s="17">
        <v>40949</v>
      </c>
      <c r="F124" s="8"/>
      <c r="G124" s="8"/>
      <c r="H124" s="8"/>
    </row>
    <row r="125" spans="1:8" ht="23.25" customHeight="1" x14ac:dyDescent="0.25">
      <c r="A125" s="15">
        <v>3</v>
      </c>
      <c r="B125" s="42" t="s">
        <v>126</v>
      </c>
      <c r="C125" s="42"/>
      <c r="D125" s="22" t="s">
        <v>16</v>
      </c>
      <c r="E125" s="17">
        <v>23949</v>
      </c>
      <c r="F125" s="8"/>
      <c r="G125" s="8"/>
      <c r="H125" s="8"/>
    </row>
    <row r="126" spans="1:8" ht="56.25" customHeight="1" x14ac:dyDescent="0.25">
      <c r="A126" s="63" t="s">
        <v>143</v>
      </c>
      <c r="B126" s="64"/>
      <c r="C126" s="64"/>
      <c r="D126" s="64"/>
      <c r="E126" s="65"/>
      <c r="F126" s="8"/>
      <c r="G126" s="8"/>
      <c r="H126" s="8"/>
    </row>
    <row r="127" spans="1:8" ht="18.75" customHeight="1" x14ac:dyDescent="0.25">
      <c r="A127" s="18">
        <v>1</v>
      </c>
      <c r="B127" s="42" t="s">
        <v>70</v>
      </c>
      <c r="C127" s="42"/>
      <c r="D127" s="22" t="s">
        <v>13</v>
      </c>
      <c r="E127" s="19">
        <v>47576.33</v>
      </c>
      <c r="F127" s="8"/>
      <c r="G127" s="8"/>
      <c r="H127" s="8"/>
    </row>
    <row r="128" spans="1:8" ht="19.5" customHeight="1" x14ac:dyDescent="0.25">
      <c r="A128" s="18">
        <v>2</v>
      </c>
      <c r="B128" s="42" t="s">
        <v>71</v>
      </c>
      <c r="C128" s="42"/>
      <c r="D128" s="22" t="s">
        <v>85</v>
      </c>
      <c r="E128" s="19">
        <v>30499.74</v>
      </c>
      <c r="F128" s="8"/>
      <c r="G128" s="8"/>
      <c r="H128" s="8"/>
    </row>
    <row r="129" spans="1:8" ht="19.5" customHeight="1" x14ac:dyDescent="0.25">
      <c r="A129" s="18">
        <v>3</v>
      </c>
      <c r="B129" s="42" t="s">
        <v>72</v>
      </c>
      <c r="C129" s="42"/>
      <c r="D129" s="22" t="s">
        <v>86</v>
      </c>
      <c r="E129" s="19">
        <v>37683.46</v>
      </c>
      <c r="F129" s="8"/>
      <c r="G129" s="8"/>
      <c r="H129" s="8"/>
    </row>
    <row r="130" spans="1:8" ht="18" customHeight="1" x14ac:dyDescent="0.25">
      <c r="A130" s="18">
        <v>4</v>
      </c>
      <c r="B130" s="42" t="s">
        <v>73</v>
      </c>
      <c r="C130" s="42"/>
      <c r="D130" s="22" t="s">
        <v>21</v>
      </c>
      <c r="E130" s="19">
        <v>37138.36</v>
      </c>
      <c r="F130" s="8"/>
      <c r="G130" s="8"/>
      <c r="H130" s="8"/>
    </row>
    <row r="131" spans="1:8" ht="47.25" customHeight="1" x14ac:dyDescent="0.25">
      <c r="A131" s="56" t="s">
        <v>74</v>
      </c>
      <c r="B131" s="57"/>
      <c r="C131" s="57"/>
      <c r="D131" s="57"/>
      <c r="E131" s="58"/>
      <c r="F131" s="8"/>
      <c r="G131" s="8"/>
      <c r="H131" s="8"/>
    </row>
    <row r="132" spans="1:8" ht="15.75" customHeight="1" x14ac:dyDescent="0.25">
      <c r="A132" s="18">
        <v>1</v>
      </c>
      <c r="B132" s="42" t="s">
        <v>75</v>
      </c>
      <c r="C132" s="42"/>
      <c r="D132" s="22" t="s">
        <v>13</v>
      </c>
      <c r="E132" s="19">
        <v>53007</v>
      </c>
      <c r="F132" s="8"/>
      <c r="G132" s="8"/>
      <c r="H132" s="8"/>
    </row>
    <row r="133" spans="1:8" ht="15.75" customHeight="1" x14ac:dyDescent="0.25">
      <c r="A133" s="18">
        <v>2</v>
      </c>
      <c r="B133" s="42" t="s">
        <v>76</v>
      </c>
      <c r="C133" s="42"/>
      <c r="D133" s="22" t="s">
        <v>21</v>
      </c>
      <c r="E133" s="19">
        <v>42127</v>
      </c>
      <c r="F133" s="8"/>
      <c r="G133" s="8"/>
      <c r="H133" s="8"/>
    </row>
    <row r="134" spans="1:8" ht="15.75" x14ac:dyDescent="0.25">
      <c r="A134" s="18">
        <v>3</v>
      </c>
      <c r="B134" s="42" t="s">
        <v>77</v>
      </c>
      <c r="C134" s="42"/>
      <c r="D134" s="22" t="s">
        <v>84</v>
      </c>
      <c r="E134" s="19">
        <v>35259</v>
      </c>
      <c r="F134" s="8"/>
      <c r="G134" s="8"/>
      <c r="H134" s="8"/>
    </row>
    <row r="135" spans="1:8" ht="21" customHeight="1" x14ac:dyDescent="0.25">
      <c r="A135" s="18">
        <v>4</v>
      </c>
      <c r="B135" s="42" t="s">
        <v>78</v>
      </c>
      <c r="C135" s="42"/>
      <c r="D135" s="22" t="s">
        <v>87</v>
      </c>
      <c r="E135" s="19">
        <v>35717</v>
      </c>
      <c r="F135" s="8"/>
      <c r="G135" s="8"/>
      <c r="H135" s="8"/>
    </row>
    <row r="136" spans="1:8" ht="42.75" customHeight="1" x14ac:dyDescent="0.25">
      <c r="A136" s="56" t="s">
        <v>111</v>
      </c>
      <c r="B136" s="57"/>
      <c r="C136" s="57"/>
      <c r="D136" s="57"/>
      <c r="E136" s="58"/>
      <c r="F136" s="8"/>
      <c r="G136" s="8"/>
      <c r="H136" s="8"/>
    </row>
    <row r="137" spans="1:8" ht="22.5" customHeight="1" x14ac:dyDescent="0.25">
      <c r="A137" s="18">
        <v>1</v>
      </c>
      <c r="B137" s="42" t="s">
        <v>137</v>
      </c>
      <c r="C137" s="42"/>
      <c r="D137" s="22" t="s">
        <v>13</v>
      </c>
      <c r="E137" s="19">
        <v>45025.36</v>
      </c>
      <c r="F137" s="8"/>
      <c r="G137" s="8"/>
      <c r="H137" s="8"/>
    </row>
    <row r="138" spans="1:8" ht="18" customHeight="1" x14ac:dyDescent="0.25">
      <c r="A138" s="18">
        <v>2</v>
      </c>
      <c r="B138" s="42" t="s">
        <v>79</v>
      </c>
      <c r="C138" s="42"/>
      <c r="D138" s="22" t="s">
        <v>21</v>
      </c>
      <c r="E138" s="19">
        <v>36716.67</v>
      </c>
      <c r="F138" s="8"/>
      <c r="G138" s="8"/>
      <c r="H138" s="8"/>
    </row>
    <row r="139" spans="1:8" ht="36.75" customHeight="1" x14ac:dyDescent="0.25">
      <c r="A139" s="59" t="s">
        <v>80</v>
      </c>
      <c r="B139" s="60"/>
      <c r="C139" s="60"/>
      <c r="D139" s="60"/>
      <c r="E139" s="61"/>
      <c r="F139" s="8"/>
      <c r="G139" s="8"/>
      <c r="H139" s="8"/>
    </row>
    <row r="140" spans="1:8" ht="15.75" customHeight="1" x14ac:dyDescent="0.25">
      <c r="A140" s="18">
        <v>1</v>
      </c>
      <c r="B140" s="42" t="s">
        <v>81</v>
      </c>
      <c r="C140" s="42"/>
      <c r="D140" s="22" t="s">
        <v>13</v>
      </c>
      <c r="E140" s="19">
        <v>57245.21</v>
      </c>
      <c r="F140" s="8"/>
      <c r="G140" s="8"/>
      <c r="H140" s="8"/>
    </row>
    <row r="141" spans="1:8" ht="33.75" customHeight="1" x14ac:dyDescent="0.25">
      <c r="A141" s="18">
        <v>2</v>
      </c>
      <c r="B141" s="66" t="s">
        <v>82</v>
      </c>
      <c r="C141" s="67"/>
      <c r="D141" s="24" t="s">
        <v>130</v>
      </c>
      <c r="E141" s="19">
        <v>46600.39</v>
      </c>
      <c r="F141" s="8"/>
      <c r="G141" s="8"/>
      <c r="H141" s="8"/>
    </row>
    <row r="142" spans="1:8" ht="15.75" customHeight="1" x14ac:dyDescent="0.25">
      <c r="A142" s="18">
        <v>3</v>
      </c>
      <c r="B142" s="22" t="s">
        <v>129</v>
      </c>
      <c r="C142" s="22"/>
      <c r="D142" s="24" t="s">
        <v>131</v>
      </c>
      <c r="E142" s="19">
        <v>54115.040000000001</v>
      </c>
      <c r="F142" s="8"/>
      <c r="G142" s="8"/>
      <c r="H142" s="8"/>
    </row>
    <row r="143" spans="1:8" ht="21.75" customHeight="1" x14ac:dyDescent="0.25">
      <c r="A143" s="18">
        <v>4</v>
      </c>
      <c r="B143" s="42" t="s">
        <v>83</v>
      </c>
      <c r="C143" s="42"/>
      <c r="D143" s="22" t="s">
        <v>21</v>
      </c>
      <c r="E143" s="19">
        <v>54116.43</v>
      </c>
      <c r="F143" s="8"/>
      <c r="G143" s="8"/>
      <c r="H143" s="8"/>
    </row>
    <row r="144" spans="1:8" ht="37.5" customHeight="1" x14ac:dyDescent="0.25">
      <c r="A144" s="59" t="s">
        <v>110</v>
      </c>
      <c r="B144" s="60"/>
      <c r="C144" s="60"/>
      <c r="D144" s="60"/>
      <c r="E144" s="61"/>
      <c r="F144" s="8"/>
      <c r="G144" s="8"/>
      <c r="H144" s="8"/>
    </row>
    <row r="145" spans="1:14" ht="15.75" customHeight="1" x14ac:dyDescent="0.25">
      <c r="A145" s="18">
        <v>1</v>
      </c>
      <c r="B145" s="38" t="s">
        <v>127</v>
      </c>
      <c r="C145" s="39"/>
      <c r="D145" s="22" t="s">
        <v>13</v>
      </c>
      <c r="E145" s="19">
        <v>50302.1</v>
      </c>
      <c r="F145" s="8"/>
      <c r="G145" s="8"/>
      <c r="H145" s="8"/>
    </row>
    <row r="146" spans="1:14" ht="20.25" customHeight="1" x14ac:dyDescent="0.25">
      <c r="A146" s="18">
        <v>2</v>
      </c>
      <c r="B146" s="42" t="s">
        <v>108</v>
      </c>
      <c r="C146" s="42"/>
      <c r="D146" s="22" t="s">
        <v>109</v>
      </c>
      <c r="E146" s="19">
        <v>50731.29</v>
      </c>
      <c r="F146" s="8"/>
      <c r="G146" s="8"/>
      <c r="H146" s="8"/>
    </row>
    <row r="147" spans="1:14" ht="15.75" customHeight="1" x14ac:dyDescent="0.25">
      <c r="A147" s="18">
        <v>3</v>
      </c>
      <c r="B147" s="42" t="s">
        <v>128</v>
      </c>
      <c r="C147" s="42"/>
      <c r="D147" s="22" t="s">
        <v>21</v>
      </c>
      <c r="E147" s="19">
        <v>52030.55</v>
      </c>
      <c r="F147" s="8"/>
      <c r="G147" s="8"/>
      <c r="H147" s="8"/>
    </row>
    <row r="148" spans="1:14" ht="40.5" customHeight="1" x14ac:dyDescent="0.25">
      <c r="A148" s="56" t="s">
        <v>88</v>
      </c>
      <c r="B148" s="57"/>
      <c r="C148" s="57"/>
      <c r="D148" s="57"/>
      <c r="E148" s="58"/>
      <c r="F148" s="8"/>
      <c r="G148" s="8"/>
      <c r="H148" s="8"/>
    </row>
    <row r="149" spans="1:14" ht="16.5" customHeight="1" x14ac:dyDescent="0.25">
      <c r="A149" s="18">
        <v>1</v>
      </c>
      <c r="B149" s="42" t="s">
        <v>89</v>
      </c>
      <c r="C149" s="42"/>
      <c r="D149" s="22" t="s">
        <v>13</v>
      </c>
      <c r="E149" s="19">
        <v>57286.080000000002</v>
      </c>
      <c r="F149" s="8"/>
      <c r="G149" s="8"/>
      <c r="H149" s="8"/>
    </row>
    <row r="150" spans="1:14" ht="16.5" customHeight="1" x14ac:dyDescent="0.25">
      <c r="A150" s="18">
        <v>2</v>
      </c>
      <c r="B150" s="42" t="s">
        <v>90</v>
      </c>
      <c r="C150" s="42"/>
      <c r="D150" s="22" t="s">
        <v>16</v>
      </c>
      <c r="E150" s="19">
        <v>29896.71</v>
      </c>
      <c r="F150" s="8"/>
      <c r="G150" s="8"/>
      <c r="H150" s="8"/>
    </row>
    <row r="151" spans="1:14" ht="16.5" customHeight="1" x14ac:dyDescent="0.25">
      <c r="A151" s="18">
        <v>3</v>
      </c>
      <c r="B151" s="42" t="s">
        <v>91</v>
      </c>
      <c r="C151" s="42"/>
      <c r="D151" s="22" t="s">
        <v>92</v>
      </c>
      <c r="E151" s="19">
        <v>36901.089999999997</v>
      </c>
      <c r="F151" s="8"/>
      <c r="G151" s="8"/>
      <c r="H151" s="8"/>
    </row>
    <row r="152" spans="1:14" ht="36" customHeight="1" x14ac:dyDescent="0.25">
      <c r="A152" s="56" t="s">
        <v>93</v>
      </c>
      <c r="B152" s="57"/>
      <c r="C152" s="57"/>
      <c r="D152" s="57"/>
      <c r="E152" s="58"/>
      <c r="F152" s="8"/>
      <c r="G152" s="8"/>
      <c r="H152" s="8"/>
    </row>
    <row r="153" spans="1:14" ht="15.75" customHeight="1" x14ac:dyDescent="0.25">
      <c r="A153" s="18">
        <v>1</v>
      </c>
      <c r="B153" s="42" t="s">
        <v>94</v>
      </c>
      <c r="C153" s="42"/>
      <c r="D153" s="22" t="s">
        <v>95</v>
      </c>
      <c r="E153" s="35">
        <v>37610.089999999997</v>
      </c>
      <c r="F153" s="8"/>
      <c r="G153" s="8"/>
      <c r="H153" s="8"/>
    </row>
    <row r="154" spans="1:14" ht="15.75" customHeight="1" x14ac:dyDescent="0.25">
      <c r="A154" s="18">
        <v>2</v>
      </c>
      <c r="B154" s="42" t="s">
        <v>98</v>
      </c>
      <c r="C154" s="42"/>
      <c r="D154" s="31" t="s">
        <v>147</v>
      </c>
      <c r="E154" s="19">
        <v>39205.89</v>
      </c>
      <c r="F154" s="8"/>
      <c r="G154" s="8"/>
      <c r="H154" s="8"/>
    </row>
    <row r="155" spans="1:14" ht="15.75" customHeight="1" x14ac:dyDescent="0.25">
      <c r="A155" s="18">
        <v>3</v>
      </c>
      <c r="B155" s="42" t="s">
        <v>96</v>
      </c>
      <c r="C155" s="42"/>
      <c r="D155" s="22" t="s">
        <v>97</v>
      </c>
      <c r="E155" s="19">
        <v>28574.799999999999</v>
      </c>
      <c r="F155" s="8"/>
      <c r="G155" s="8"/>
      <c r="H155" s="8"/>
    </row>
    <row r="156" spans="1:14" ht="15.75" customHeight="1" x14ac:dyDescent="0.25">
      <c r="A156" s="18">
        <v>4</v>
      </c>
      <c r="B156" s="42" t="s">
        <v>138</v>
      </c>
      <c r="C156" s="42"/>
      <c r="D156" s="22" t="s">
        <v>99</v>
      </c>
      <c r="E156" s="19">
        <v>25936.02</v>
      </c>
      <c r="F156" s="8"/>
      <c r="G156" s="8"/>
      <c r="H156" s="8"/>
    </row>
    <row r="157" spans="1:14" ht="15.75" customHeight="1" x14ac:dyDescent="0.25">
      <c r="A157" s="18">
        <v>5</v>
      </c>
      <c r="B157" s="42" t="s">
        <v>100</v>
      </c>
      <c r="C157" s="42"/>
      <c r="D157" s="22" t="s">
        <v>21</v>
      </c>
      <c r="E157" s="19">
        <v>32339.919999999998</v>
      </c>
      <c r="F157" s="8"/>
      <c r="G157" s="8"/>
      <c r="H157" s="8"/>
    </row>
    <row r="158" spans="1:14" ht="37.5" customHeight="1" x14ac:dyDescent="0.25">
      <c r="A158" s="56" t="s">
        <v>117</v>
      </c>
      <c r="B158" s="57"/>
      <c r="C158" s="57"/>
      <c r="D158" s="57"/>
      <c r="E158" s="58"/>
      <c r="F158" s="8"/>
      <c r="G158" s="8"/>
      <c r="H158" s="8"/>
      <c r="I158" s="10"/>
      <c r="J158" s="10"/>
      <c r="K158" s="10"/>
      <c r="L158" s="10"/>
      <c r="M158" s="10"/>
      <c r="N158" s="10"/>
    </row>
    <row r="159" spans="1:14" ht="24.75" customHeight="1" x14ac:dyDescent="0.25">
      <c r="A159" s="18">
        <v>1</v>
      </c>
      <c r="B159" s="42" t="s">
        <v>132</v>
      </c>
      <c r="C159" s="42"/>
      <c r="D159" s="21" t="s">
        <v>13</v>
      </c>
      <c r="E159" s="20">
        <v>34159</v>
      </c>
      <c r="F159" s="8"/>
      <c r="G159" s="8"/>
      <c r="H159" s="8"/>
      <c r="I159" s="10"/>
      <c r="J159" s="11"/>
      <c r="K159" s="12"/>
      <c r="L159" s="13"/>
      <c r="M159" s="10"/>
      <c r="N159" s="10"/>
    </row>
    <row r="160" spans="1:14" ht="28.5" customHeight="1" x14ac:dyDescent="0.25">
      <c r="A160" s="18">
        <v>2</v>
      </c>
      <c r="B160" s="42" t="s">
        <v>142</v>
      </c>
      <c r="C160" s="42"/>
      <c r="D160" s="21" t="s">
        <v>13</v>
      </c>
      <c r="E160" s="20">
        <v>40142</v>
      </c>
      <c r="F160" s="8"/>
      <c r="G160" s="8"/>
      <c r="H160" s="8"/>
      <c r="I160" s="10"/>
      <c r="J160" s="62"/>
      <c r="K160" s="11"/>
      <c r="L160" s="12"/>
      <c r="M160" s="10"/>
      <c r="N160" s="10"/>
    </row>
    <row r="161" spans="1:14" ht="31.5" customHeight="1" x14ac:dyDescent="0.25">
      <c r="A161" s="18">
        <v>4</v>
      </c>
      <c r="B161" s="42" t="s">
        <v>121</v>
      </c>
      <c r="C161" s="42"/>
      <c r="D161" s="21" t="s">
        <v>122</v>
      </c>
      <c r="E161" s="20">
        <v>31863</v>
      </c>
      <c r="F161" s="8"/>
      <c r="G161" s="8"/>
      <c r="H161" s="8"/>
      <c r="I161" s="10"/>
      <c r="J161" s="62"/>
      <c r="K161" s="9"/>
      <c r="L161" s="12"/>
      <c r="M161" s="10"/>
      <c r="N161" s="10"/>
    </row>
    <row r="162" spans="1:14" ht="44.25" customHeight="1" x14ac:dyDescent="0.25">
      <c r="A162" s="56" t="s">
        <v>116</v>
      </c>
      <c r="B162" s="57"/>
      <c r="C162" s="57"/>
      <c r="D162" s="57"/>
      <c r="E162" s="58"/>
      <c r="I162" s="10"/>
      <c r="J162" s="23"/>
      <c r="K162" s="14"/>
      <c r="L162" s="23"/>
      <c r="M162" s="10"/>
      <c r="N162" s="10"/>
    </row>
    <row r="163" spans="1:14" ht="19.5" customHeight="1" x14ac:dyDescent="0.25">
      <c r="A163" s="18">
        <v>1</v>
      </c>
      <c r="B163" s="42" t="s">
        <v>113</v>
      </c>
      <c r="C163" s="42"/>
      <c r="D163" s="16" t="s">
        <v>13</v>
      </c>
      <c r="E163" s="19">
        <v>65091</v>
      </c>
    </row>
    <row r="164" spans="1:14" ht="34.5" customHeight="1" x14ac:dyDescent="0.25">
      <c r="A164" s="18">
        <v>2</v>
      </c>
      <c r="B164" s="42" t="s">
        <v>113</v>
      </c>
      <c r="C164" s="42"/>
      <c r="D164" s="21" t="s">
        <v>119</v>
      </c>
      <c r="E164" s="19">
        <v>47272</v>
      </c>
    </row>
    <row r="165" spans="1:14" ht="33.75" customHeight="1" x14ac:dyDescent="0.25">
      <c r="A165" s="18">
        <v>3</v>
      </c>
      <c r="B165" s="42" t="s">
        <v>112</v>
      </c>
      <c r="C165" s="42"/>
      <c r="D165" s="21" t="s">
        <v>118</v>
      </c>
      <c r="E165" s="19">
        <v>60438</v>
      </c>
    </row>
    <row r="166" spans="1:14" ht="45.75" customHeight="1" x14ac:dyDescent="0.25">
      <c r="A166" s="18">
        <v>4</v>
      </c>
      <c r="B166" s="42" t="s">
        <v>139</v>
      </c>
      <c r="C166" s="42"/>
      <c r="D166" s="21" t="s">
        <v>140</v>
      </c>
      <c r="E166" s="19">
        <v>47265</v>
      </c>
    </row>
    <row r="167" spans="1:14" ht="32.25" customHeight="1" x14ac:dyDescent="0.25">
      <c r="A167" s="18">
        <v>5</v>
      </c>
      <c r="B167" s="42" t="s">
        <v>114</v>
      </c>
      <c r="C167" s="42"/>
      <c r="D167" s="21" t="s">
        <v>120</v>
      </c>
      <c r="E167" s="19">
        <v>50903</v>
      </c>
    </row>
    <row r="168" spans="1:14" ht="32.25" customHeight="1" x14ac:dyDescent="0.25">
      <c r="A168" s="18">
        <v>6</v>
      </c>
      <c r="B168" s="38" t="s">
        <v>141</v>
      </c>
      <c r="C168" s="39"/>
      <c r="D168" s="21" t="s">
        <v>120</v>
      </c>
      <c r="E168" s="19">
        <v>60289</v>
      </c>
    </row>
    <row r="169" spans="1:14" ht="22.5" customHeight="1" x14ac:dyDescent="0.25">
      <c r="A169" s="18">
        <v>7</v>
      </c>
      <c r="B169" s="42" t="s">
        <v>115</v>
      </c>
      <c r="C169" s="42"/>
      <c r="D169" s="34" t="s">
        <v>21</v>
      </c>
      <c r="E169" s="19">
        <v>56586</v>
      </c>
    </row>
    <row r="170" spans="1:14" x14ac:dyDescent="0.25">
      <c r="B170" s="36"/>
    </row>
    <row r="172" spans="1:14" ht="37.5" customHeight="1" x14ac:dyDescent="0.25">
      <c r="A172" s="40"/>
      <c r="B172" s="40"/>
      <c r="C172" s="40"/>
      <c r="D172" s="26"/>
      <c r="E172" s="26"/>
    </row>
    <row r="173" spans="1:14" ht="30.75" customHeight="1" x14ac:dyDescent="0.25">
      <c r="A173" s="27"/>
      <c r="B173" s="27"/>
      <c r="C173" s="27"/>
      <c r="D173" s="27"/>
      <c r="E173" s="27"/>
    </row>
    <row r="175" spans="1:14" ht="15.75" x14ac:dyDescent="0.25">
      <c r="A175" s="41"/>
      <c r="B175" s="41"/>
    </row>
  </sheetData>
  <mergeCells count="163">
    <mergeCell ref="A12:E12"/>
    <mergeCell ref="A13:E13"/>
    <mergeCell ref="B132:C132"/>
    <mergeCell ref="B124:C124"/>
    <mergeCell ref="B133:C133"/>
    <mergeCell ref="B134:C134"/>
    <mergeCell ref="A126:E126"/>
    <mergeCell ref="B147:C147"/>
    <mergeCell ref="B146:C146"/>
    <mergeCell ref="B141:C141"/>
    <mergeCell ref="B107:C107"/>
    <mergeCell ref="B108:C108"/>
    <mergeCell ref="B125:C125"/>
    <mergeCell ref="B110:C110"/>
    <mergeCell ref="A117:E117"/>
    <mergeCell ref="B123:C123"/>
    <mergeCell ref="A111:E111"/>
    <mergeCell ref="B116:C116"/>
    <mergeCell ref="B150:C150"/>
    <mergeCell ref="B154:C154"/>
    <mergeCell ref="J160:J161"/>
    <mergeCell ref="B159:C159"/>
    <mergeCell ref="B160:C160"/>
    <mergeCell ref="B161:C161"/>
    <mergeCell ref="B165:C165"/>
    <mergeCell ref="B166:C166"/>
    <mergeCell ref="B167:C167"/>
    <mergeCell ref="A162:E162"/>
    <mergeCell ref="B164:C164"/>
    <mergeCell ref="B121:C121"/>
    <mergeCell ref="B169:C169"/>
    <mergeCell ref="A158:E158"/>
    <mergeCell ref="B127:C127"/>
    <mergeCell ref="B128:C128"/>
    <mergeCell ref="B129:C129"/>
    <mergeCell ref="B130:C130"/>
    <mergeCell ref="A131:E131"/>
    <mergeCell ref="B135:C135"/>
    <mergeCell ref="A136:E136"/>
    <mergeCell ref="B157:C157"/>
    <mergeCell ref="B156:C156"/>
    <mergeCell ref="B145:C145"/>
    <mergeCell ref="B143:C143"/>
    <mergeCell ref="A144:E144"/>
    <mergeCell ref="B151:C151"/>
    <mergeCell ref="B137:C137"/>
    <mergeCell ref="A139:E139"/>
    <mergeCell ref="B140:C140"/>
    <mergeCell ref="B138:C138"/>
    <mergeCell ref="B163:C163"/>
    <mergeCell ref="A152:E152"/>
    <mergeCell ref="A148:E148"/>
    <mergeCell ref="B149:C149"/>
    <mergeCell ref="B155:C155"/>
    <mergeCell ref="B41:C41"/>
    <mergeCell ref="A51:E51"/>
    <mergeCell ref="B52:C52"/>
    <mergeCell ref="B53:C53"/>
    <mergeCell ref="B54:C54"/>
    <mergeCell ref="A40:E40"/>
    <mergeCell ref="B43:C43"/>
    <mergeCell ref="B44:C44"/>
    <mergeCell ref="A46:E46"/>
    <mergeCell ref="B47:C47"/>
    <mergeCell ref="B45:C45"/>
    <mergeCell ref="A56:E56"/>
    <mergeCell ref="B57:C57"/>
    <mergeCell ref="B70:C70"/>
    <mergeCell ref="B71:C71"/>
    <mergeCell ref="B73:C73"/>
    <mergeCell ref="A74:E74"/>
    <mergeCell ref="B75:C75"/>
    <mergeCell ref="B100:C100"/>
    <mergeCell ref="B101:C101"/>
    <mergeCell ref="B105:C105"/>
    <mergeCell ref="B88:C88"/>
    <mergeCell ref="A99:E99"/>
    <mergeCell ref="B83:C83"/>
    <mergeCell ref="A68:E68"/>
    <mergeCell ref="A6:E6"/>
    <mergeCell ref="A1:E1"/>
    <mergeCell ref="A2:E2"/>
    <mergeCell ref="A3:E3"/>
    <mergeCell ref="A4:E4"/>
    <mergeCell ref="A5:E5"/>
    <mergeCell ref="B153:C153"/>
    <mergeCell ref="B24:C24"/>
    <mergeCell ref="B28:C28"/>
    <mergeCell ref="B30:C30"/>
    <mergeCell ref="B97:C97"/>
    <mergeCell ref="B98:C98"/>
    <mergeCell ref="B104:C104"/>
    <mergeCell ref="B96:C96"/>
    <mergeCell ref="A106:E106"/>
    <mergeCell ref="B112:C112"/>
    <mergeCell ref="B113:C113"/>
    <mergeCell ref="B114:C114"/>
    <mergeCell ref="B115:C115"/>
    <mergeCell ref="B118:C118"/>
    <mergeCell ref="B119:C119"/>
    <mergeCell ref="B120:C120"/>
    <mergeCell ref="B67:C67"/>
    <mergeCell ref="B66:C66"/>
    <mergeCell ref="A18:E18"/>
    <mergeCell ref="A25:E25"/>
    <mergeCell ref="A7:E7"/>
    <mergeCell ref="A14:E14"/>
    <mergeCell ref="B17:C17"/>
    <mergeCell ref="A122:E122"/>
    <mergeCell ref="B19:C19"/>
    <mergeCell ref="B20:C20"/>
    <mergeCell ref="B92:C92"/>
    <mergeCell ref="B93:C93"/>
    <mergeCell ref="A11:E11"/>
    <mergeCell ref="A31:E31"/>
    <mergeCell ref="B32:C32"/>
    <mergeCell ref="B55:C55"/>
    <mergeCell ref="B94:C94"/>
    <mergeCell ref="B95:C95"/>
    <mergeCell ref="B76:C76"/>
    <mergeCell ref="B81:C81"/>
    <mergeCell ref="B85:C85"/>
    <mergeCell ref="B86:C86"/>
    <mergeCell ref="B84:C84"/>
    <mergeCell ref="A82:E82"/>
    <mergeCell ref="B63:C63"/>
    <mergeCell ref="B21:C21"/>
    <mergeCell ref="B22:C22"/>
    <mergeCell ref="B23:C23"/>
    <mergeCell ref="B27:C27"/>
    <mergeCell ref="B26:C26"/>
    <mergeCell ref="B33:C33"/>
    <mergeCell ref="B34:C34"/>
    <mergeCell ref="B35:C35"/>
    <mergeCell ref="B48:C48"/>
    <mergeCell ref="B36:C36"/>
    <mergeCell ref="B37:C37"/>
    <mergeCell ref="B38:C38"/>
    <mergeCell ref="B39:C39"/>
    <mergeCell ref="B168:C168"/>
    <mergeCell ref="A172:C172"/>
    <mergeCell ref="A175:B175"/>
    <mergeCell ref="B49:C49"/>
    <mergeCell ref="B64:C64"/>
    <mergeCell ref="B65:C65"/>
    <mergeCell ref="B102:C102"/>
    <mergeCell ref="B103:C103"/>
    <mergeCell ref="B109:C109"/>
    <mergeCell ref="B78:C78"/>
    <mergeCell ref="A77:E77"/>
    <mergeCell ref="B79:C79"/>
    <mergeCell ref="B80:C80"/>
    <mergeCell ref="A91:E91"/>
    <mergeCell ref="B89:C89"/>
    <mergeCell ref="B90:C90"/>
    <mergeCell ref="A87:E87"/>
    <mergeCell ref="B60:C60"/>
    <mergeCell ref="B50:C50"/>
    <mergeCell ref="B58:C58"/>
    <mergeCell ref="B59:C59"/>
    <mergeCell ref="A61:E61"/>
    <mergeCell ref="B62:C62"/>
    <mergeCell ref="B69:C69"/>
  </mergeCells>
  <pageMargins left="0.39" right="0.17" top="0.17" bottom="0.15748031496062992" header="0.15748031496062992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2020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2021-03-23T08:21:21Z</dcterms:modified>
</cp:coreProperties>
</file>